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 codeName="ThisWorkbook"/>
  <xr:revisionPtr revIDLastSave="0" documentId="13_ncr:1_{EA4B64A8-80B2-4579-83C8-90EDAA32F962}" xr6:coauthVersionLast="47" xr6:coauthVersionMax="47" xr10:uidLastSave="{00000000-0000-0000-0000-000000000000}"/>
  <bookViews>
    <workbookView xWindow="-108" yWindow="-108" windowWidth="23256" windowHeight="13176" activeTab="2" xr2:uid="{00000000-000D-0000-FFFF-FFFF00000000}"/>
  </bookViews>
  <sheets>
    <sheet name="Summering" sheetId="9" r:id="rId1"/>
    <sheet name="Budget" sheetId="7" r:id="rId2"/>
    <sheet name="Gäster" sheetId="8" r:id="rId3"/>
    <sheet name="Checklista" sheetId="6" r:id="rId4"/>
  </sheets>
  <definedNames>
    <definedName name="_xlnm._FilterDatabase" localSheetId="3" hidden="1">Checklista!$C$11:$W$80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P29" i="8" l="1"/>
  <c r="M29" i="8"/>
  <c r="I16" i="9" s="1"/>
  <c r="C85" i="6"/>
  <c r="C84" i="6"/>
  <c r="I24" i="9" s="1"/>
  <c r="C83" i="6"/>
  <c r="I23" i="9" s="1"/>
  <c r="C82" i="6"/>
  <c r="I22" i="9" s="1"/>
  <c r="J93" i="7"/>
  <c r="J19" i="7" s="1"/>
  <c r="J84" i="7"/>
  <c r="J74" i="7"/>
  <c r="J17" i="7" s="1"/>
  <c r="J68" i="7"/>
  <c r="J58" i="7"/>
  <c r="J15" i="7" s="1"/>
  <c r="J46" i="7"/>
  <c r="J14" i="7" s="1"/>
  <c r="J36" i="7"/>
  <c r="J13" i="7" s="1"/>
  <c r="J22" i="7"/>
  <c r="I18" i="9"/>
  <c r="J12" i="7"/>
  <c r="J16" i="7"/>
  <c r="J18" i="7"/>
  <c r="C19" i="7"/>
  <c r="C18" i="7"/>
  <c r="C17" i="7"/>
  <c r="C16" i="7"/>
  <c r="C15" i="7"/>
  <c r="C14" i="7"/>
  <c r="C13" i="7"/>
  <c r="C12" i="7"/>
  <c r="N15" i="7" l="1"/>
  <c r="I19" i="9" s="1"/>
  <c r="N18" i="7" l="1"/>
  <c r="I20" i="9" s="1"/>
</calcChain>
</file>

<file path=xl/sharedStrings.xml><?xml version="1.0" encoding="utf-8"?>
<sst xmlns="http://schemas.openxmlformats.org/spreadsheetml/2006/main" count="216" uniqueCount="131">
  <si>
    <t>LOKAL / PLATS</t>
  </si>
  <si>
    <t>YTTERLIGARE INFORMATION</t>
  </si>
  <si>
    <t>✔</t>
  </si>
  <si>
    <t>✖</t>
  </si>
  <si>
    <t>☐</t>
  </si>
  <si>
    <t>NAMN</t>
  </si>
  <si>
    <t>KATEGORI</t>
  </si>
  <si>
    <t>Extra bord / stolar</t>
  </si>
  <si>
    <t>Säkerhet</t>
  </si>
  <si>
    <t>Ställa i ordning</t>
  </si>
  <si>
    <t>Städning</t>
  </si>
  <si>
    <t>Dukar</t>
  </si>
  <si>
    <t>Porslin / Bestick / Glas</t>
  </si>
  <si>
    <t>Belysning</t>
  </si>
  <si>
    <t>Extra skyltar</t>
  </si>
  <si>
    <t>Extra möbler</t>
  </si>
  <si>
    <t>Extra prydnadsföremål</t>
  </si>
  <si>
    <t>Mat / Dryck</t>
  </si>
  <si>
    <t>Mat</t>
  </si>
  <si>
    <t>Dryck</t>
  </si>
  <si>
    <t>Tårta</t>
  </si>
  <si>
    <t>Serveringspersonal</t>
  </si>
  <si>
    <t>Bar</t>
  </si>
  <si>
    <t>Extra barpersonal</t>
  </si>
  <si>
    <t>Kaffevagn</t>
  </si>
  <si>
    <t>Hämtmat / Dryck</t>
  </si>
  <si>
    <t>Underhållning</t>
  </si>
  <si>
    <t>Musik / DJ</t>
  </si>
  <si>
    <t>Artister</t>
  </si>
  <si>
    <t>Uthyrning av spel</t>
  </si>
  <si>
    <t>Extra hyror</t>
  </si>
  <si>
    <t>Videoproduktion</t>
  </si>
  <si>
    <t>Presentationsgrafik</t>
  </si>
  <si>
    <t>Fotograf</t>
  </si>
  <si>
    <t>Filmare</t>
  </si>
  <si>
    <t>Deltagare / Gästtjänster</t>
  </si>
  <si>
    <t>Transport</t>
  </si>
  <si>
    <t>Boende</t>
  </si>
  <si>
    <t>Lager</t>
  </si>
  <si>
    <t>Laddstationer</t>
  </si>
  <si>
    <t>Partypresenter</t>
  </si>
  <si>
    <t>Gåvor</t>
  </si>
  <si>
    <t>Inbjudningar</t>
  </si>
  <si>
    <t>Inbjudan / OSA-utskrift</t>
  </si>
  <si>
    <t>Kuvert / Adresstjänst</t>
  </si>
  <si>
    <t>Frakt / Porto</t>
  </si>
  <si>
    <t>Design</t>
  </si>
  <si>
    <t>Tackkort</t>
  </si>
  <si>
    <t>Övrigt</t>
  </si>
  <si>
    <t>Gör en gästlista</t>
  </si>
  <si>
    <t xml:space="preserve">Välj en plats </t>
  </si>
  <si>
    <t>Gör en meny</t>
  </si>
  <si>
    <t>Gästlista</t>
  </si>
  <si>
    <t>DELSUMMOR</t>
  </si>
  <si>
    <t>BELOPP</t>
  </si>
  <si>
    <t>Handla</t>
  </si>
  <si>
    <t>Skapa Gör det själv-artiklar</t>
  </si>
  <si>
    <t>KOMMENTARER</t>
  </si>
  <si>
    <t>Ställ i ordning festen</t>
  </si>
  <si>
    <t>Inbjuden</t>
  </si>
  <si>
    <t>Gäst 1</t>
  </si>
  <si>
    <t>Gäst 2</t>
  </si>
  <si>
    <t>Gäst 3</t>
  </si>
  <si>
    <t>Gäst 4</t>
  </si>
  <si>
    <t>Gäst 5</t>
  </si>
  <si>
    <t>Gäst 6</t>
  </si>
  <si>
    <t>Gäst 7</t>
  </si>
  <si>
    <t>Gäst 8</t>
  </si>
  <si>
    <t>Gäst 9</t>
  </si>
  <si>
    <t>Gäst 10</t>
  </si>
  <si>
    <t>Gäst 11</t>
  </si>
  <si>
    <t>Gäst 12</t>
  </si>
  <si>
    <t>Gäst 13</t>
  </si>
  <si>
    <t>Gäst 14</t>
  </si>
  <si>
    <t>Gäst 15</t>
  </si>
  <si>
    <t>Kommentar</t>
  </si>
  <si>
    <t>Specialkost</t>
  </si>
  <si>
    <t>Kommer antal</t>
  </si>
  <si>
    <t>Budget</t>
  </si>
  <si>
    <t>Lokal/Plats</t>
  </si>
  <si>
    <t>Hyra</t>
  </si>
  <si>
    <t>Hyra av utrustning</t>
  </si>
  <si>
    <t>BUDGETERAD SUMMA</t>
  </si>
  <si>
    <t>SUMMA UTGIFTER</t>
  </si>
  <si>
    <t>BUDGET</t>
  </si>
  <si>
    <t xml:space="preserve">Dokumentation </t>
  </si>
  <si>
    <t>Festplanering</t>
  </si>
  <si>
    <t>DATUM OCH TID</t>
  </si>
  <si>
    <t xml:space="preserve">FESTENS NAMN </t>
  </si>
  <si>
    <t>Hämta mat/is/utrustning</t>
  </si>
  <si>
    <t>Checklistor</t>
  </si>
  <si>
    <t>Långt innan</t>
  </si>
  <si>
    <t>Kort innan</t>
  </si>
  <si>
    <t>Festdagen</t>
  </si>
  <si>
    <t>När</t>
  </si>
  <si>
    <t>Beställ mat</t>
  </si>
  <si>
    <t>Vad</t>
  </si>
  <si>
    <t>?</t>
  </si>
  <si>
    <t>Välj ett festtema</t>
  </si>
  <si>
    <t>Städa</t>
  </si>
  <si>
    <t>Kasta sopor</t>
  </si>
  <si>
    <t>Återställ möblering</t>
  </si>
  <si>
    <t>Återlämna utrustning</t>
  </si>
  <si>
    <t>UMGÅS!!!</t>
  </si>
  <si>
    <t>Engagera medhjälpare</t>
  </si>
  <si>
    <t>Gör en budget</t>
  </si>
  <si>
    <t>Skapa inbjudan</t>
  </si>
  <si>
    <t>Skicka inbjudan, registrera svaren</t>
  </si>
  <si>
    <t xml:space="preserve">Fördela arbetsuppgifter </t>
  </si>
  <si>
    <t>Fördela inköp</t>
  </si>
  <si>
    <t>Görs av</t>
  </si>
  <si>
    <t>Antal gäster som kommer</t>
  </si>
  <si>
    <t>Summa utgifter</t>
  </si>
  <si>
    <t>*</t>
  </si>
  <si>
    <t>✔ Antal avklarade punkter</t>
  </si>
  <si>
    <t>* Antal pågående punkter</t>
  </si>
  <si>
    <t>✖ Antal blockerade punkter</t>
  </si>
  <si>
    <t>PICKNICK</t>
  </si>
  <si>
    <t>Utrustning</t>
  </si>
  <si>
    <t>Efter en tid</t>
  </si>
  <si>
    <t>Samla in bilder och videor från deltagarna</t>
  </si>
  <si>
    <t>Tag vara på erfarenheterna</t>
  </si>
  <si>
    <t>Avklarat</t>
  </si>
  <si>
    <t>Pågår</t>
  </si>
  <si>
    <t>Blockerat</t>
  </si>
  <si>
    <t>Kontakt</t>
  </si>
  <si>
    <t>x@y.z</t>
  </si>
  <si>
    <t>0701234567</t>
  </si>
  <si>
    <t>Betalt</t>
  </si>
  <si>
    <t>Planerat resultat</t>
  </si>
  <si>
    <t>PLANERAT RESULTAT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</si>
</sst>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5">
    <numFmt numFmtId="42" formatCode="_-* #,##0\ &quot;kr&quot;_-;\-* #,##0\ &quot;kr&quot;_-;_-* &quot;-&quot;\ &quot;kr&quot;_-;_-@_-"/>
    <numFmt numFmtId="164" formatCode="_(* #,##0_);_(* \(#,##0\);_(* &quot;-&quot;_);_(@_)"/>
    <numFmt numFmtId="165" formatCode="_(* #,##0.00_);_(* \(#,##0.00\);_(* &quot;-&quot;??_);_(@_)"/>
    <numFmt numFmtId="166" formatCode="d"/>
    <numFmt numFmtId="167" formatCode="#,##0.00\ &quot;kr&quot;"/>
  </numFmts>
  <fonts count="46" x14ac:knownFonts="1">
    <font>
      <sz val="11"/>
      <color theme="1" tint="0.2499465926084170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4"/>
      <name val="Calibri"/>
      <family val="2"/>
      <scheme val="minor"/>
    </font>
    <font>
      <b/>
      <sz val="20"/>
      <color theme="4"/>
      <name val="Calibri"/>
      <family val="2"/>
      <scheme val="minor"/>
    </font>
    <font>
      <b/>
      <sz val="16"/>
      <color theme="1" tint="0.34998626667073579"/>
      <name val="Calibri"/>
      <family val="2"/>
      <scheme val="minor"/>
    </font>
    <font>
      <b/>
      <sz val="36"/>
      <color theme="1" tint="0.34998626667073579"/>
      <name val="Calibri"/>
      <family val="2"/>
      <scheme val="major"/>
    </font>
    <font>
      <sz val="11"/>
      <color theme="1" tint="0.2499465926084170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8"/>
      <color theme="0"/>
      <name val="Calibri"/>
      <family val="2"/>
      <scheme val="minor"/>
    </font>
    <font>
      <sz val="20"/>
      <color theme="4"/>
      <name val="Calibri"/>
      <family val="2"/>
      <scheme val="minor"/>
    </font>
    <font>
      <sz val="20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 tint="0.24994659260841701"/>
      <name val="Calibri"/>
      <family val="2"/>
      <scheme val="minor"/>
    </font>
    <font>
      <sz val="11"/>
      <color theme="4" tint="-0.499984740745262"/>
      <name val="Calibri"/>
      <family val="2"/>
      <scheme val="minor"/>
    </font>
    <font>
      <sz val="22"/>
      <color theme="4"/>
      <name val="Calibri"/>
      <family val="2"/>
      <scheme val="minor"/>
    </font>
    <font>
      <sz val="24"/>
      <color theme="4"/>
      <name val="Calibri"/>
      <family val="2"/>
      <scheme val="minor"/>
    </font>
    <font>
      <b/>
      <sz val="11"/>
      <color theme="1" tint="4.9989318521683403E-2"/>
      <name val="Calibri"/>
      <family val="2"/>
      <scheme val="minor"/>
    </font>
    <font>
      <sz val="11"/>
      <color theme="1" tint="4.9989318521683403E-2"/>
      <name val="Calibri"/>
      <family val="2"/>
      <scheme val="minor"/>
    </font>
    <font>
      <sz val="40"/>
      <color rgb="FF0070C0"/>
      <name val="Calibri"/>
      <family val="2"/>
      <scheme val="major"/>
    </font>
    <font>
      <sz val="20"/>
      <color theme="1" tint="0.24994659260841701"/>
      <name val="Calibri"/>
      <family val="2"/>
      <scheme val="major"/>
    </font>
    <font>
      <sz val="20"/>
      <color theme="0"/>
      <name val="Calibri"/>
      <family val="2"/>
      <scheme val="major"/>
    </font>
    <font>
      <sz val="14"/>
      <color theme="1" tint="0.24994659260841701"/>
      <name val="Calibri"/>
      <family val="2"/>
      <scheme val="minor"/>
    </font>
    <font>
      <sz val="14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rgb="FFFBFBFB"/>
      <name val="Calibri"/>
      <family val="2"/>
      <scheme val="minor"/>
    </font>
    <font>
      <b/>
      <sz val="14"/>
      <color theme="1" tint="0.24994659260841701"/>
      <name val="Calibri"/>
      <family val="2"/>
      <scheme val="minor"/>
    </font>
    <font>
      <sz val="12"/>
      <color theme="1" tint="0.24994659260841701"/>
      <name val="Calibri"/>
      <family val="2"/>
      <scheme val="minor"/>
    </font>
    <font>
      <b/>
      <sz val="12"/>
      <color theme="1" tint="0.2499465926084170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5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595959"/>
        <bgColor indexed="64"/>
      </patternFill>
    </fill>
    <fill>
      <patternFill patternType="solid">
        <fgColor rgb="FFA6B727"/>
        <bgColor indexed="64"/>
      </patternFill>
    </fill>
    <fill>
      <patternFill patternType="solid">
        <fgColor rgb="FFDF5327"/>
        <bgColor indexed="64"/>
      </patternFill>
    </fill>
    <fill>
      <patternFill patternType="solid">
        <fgColor rgb="FFF69200"/>
        <bgColor indexed="64"/>
      </patternFill>
    </fill>
    <fill>
      <patternFill patternType="solid">
        <fgColor rgb="FFF2F2F2"/>
        <bgColor indexed="64"/>
      </patternFill>
    </fill>
  </fills>
  <borders count="52">
    <border>
      <left/>
      <right/>
      <top/>
      <bottom/>
      <diagonal/>
    </border>
    <border>
      <left style="thin">
        <color theme="0" tint="-0.14996795556505021"/>
      </left>
      <right/>
      <top style="medium">
        <color theme="4"/>
      </top>
      <bottom style="thin">
        <color theme="4"/>
      </bottom>
      <diagonal/>
    </border>
    <border>
      <left style="medium">
        <color theme="4"/>
      </left>
      <right/>
      <top/>
      <bottom/>
      <diagonal/>
    </border>
    <border>
      <left style="thick">
        <color theme="0"/>
      </left>
      <right/>
      <top/>
      <bottom/>
      <diagonal/>
    </border>
    <border>
      <left/>
      <right style="thin">
        <color theme="0" tint="-0.499984740745262"/>
      </right>
      <top/>
      <bottom/>
      <diagonal/>
    </border>
    <border>
      <left/>
      <right/>
      <top style="medium">
        <color theme="0" tint="-0.24994659260841701"/>
      </top>
      <bottom style="dotted">
        <color theme="0" tint="-0.24994659260841701"/>
      </bottom>
      <diagonal/>
    </border>
    <border>
      <left style="medium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dotted">
        <color theme="0" tint="-0.24994659260841701"/>
      </bottom>
      <diagonal/>
    </border>
    <border>
      <left/>
      <right/>
      <top style="dotted">
        <color theme="0" tint="-0.24994659260841701"/>
      </top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/>
      <diagonal/>
    </border>
    <border>
      <left/>
      <right style="thick">
        <color theme="0" tint="-0.24994659260841701"/>
      </right>
      <top/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  <border>
      <left style="thin">
        <color theme="4" tint="0.39994506668294322"/>
      </left>
      <right style="thin">
        <color theme="4" tint="0.39994506668294322"/>
      </right>
      <top style="thin">
        <color theme="4" tint="0.39994506668294322"/>
      </top>
      <bottom style="thin">
        <color theme="4" tint="0.39994506668294322"/>
      </bottom>
      <diagonal/>
    </border>
    <border>
      <left style="thin">
        <color theme="4" tint="0.39994506668294322"/>
      </left>
      <right/>
      <top style="thin">
        <color theme="4" tint="0.39994506668294322"/>
      </top>
      <bottom style="thin">
        <color theme="4" tint="0.39994506668294322"/>
      </bottom>
      <diagonal/>
    </border>
    <border>
      <left/>
      <right/>
      <top style="thin">
        <color theme="4" tint="0.39994506668294322"/>
      </top>
      <bottom style="thin">
        <color theme="4" tint="0.39994506668294322"/>
      </bottom>
      <diagonal/>
    </border>
    <border>
      <left style="thick">
        <color theme="0" tint="-0.24994659260841701"/>
      </left>
      <right/>
      <top/>
      <bottom style="dotted">
        <color theme="4" tint="-0.24994659260841701"/>
      </bottom>
      <diagonal/>
    </border>
    <border>
      <left/>
      <right/>
      <top/>
      <bottom style="dotted">
        <color theme="4" tint="-0.24994659260841701"/>
      </bottom>
      <diagonal/>
    </border>
    <border>
      <left style="thick">
        <color theme="0" tint="-0.24994659260841701"/>
      </left>
      <right/>
      <top style="dotted">
        <color theme="4" tint="-0.24994659260841701"/>
      </top>
      <bottom style="dotted">
        <color theme="4" tint="-0.24994659260841701"/>
      </bottom>
      <diagonal/>
    </border>
    <border>
      <left/>
      <right/>
      <top style="dotted">
        <color theme="4" tint="-0.24994659260841701"/>
      </top>
      <bottom style="dotted">
        <color theme="4" tint="-0.24994659260841701"/>
      </bottom>
      <diagonal/>
    </border>
    <border>
      <left style="thick">
        <color theme="0" tint="-0.24994659260841701"/>
      </left>
      <right/>
      <top style="dotted">
        <color theme="4" tint="-0.24994659260841701"/>
      </top>
      <bottom style="thick">
        <color theme="0" tint="-0.24994659260841701"/>
      </bottom>
      <diagonal/>
    </border>
    <border>
      <left/>
      <right/>
      <top style="dotted">
        <color theme="4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/>
      <bottom style="dotted">
        <color theme="0" tint="-0.24994659260841701"/>
      </bottom>
      <diagonal/>
    </border>
    <border>
      <left/>
      <right/>
      <top/>
      <bottom style="dotted">
        <color theme="0" tint="-0.24994659260841701"/>
      </bottom>
      <diagonal/>
    </border>
    <border>
      <left/>
      <right style="thick">
        <color theme="0" tint="-0.24994659260841701"/>
      </right>
      <top/>
      <bottom style="dotted">
        <color theme="0" tint="-0.24994659260841701"/>
      </bottom>
      <diagonal/>
    </border>
    <border>
      <left style="thick">
        <color theme="0" tint="-0.24994659260841701"/>
      </left>
      <right/>
      <top style="dotted">
        <color theme="0" tint="-0.24994659260841701"/>
      </top>
      <bottom style="dotted">
        <color theme="0" tint="-0.24994659260841701"/>
      </bottom>
      <diagonal/>
    </border>
    <border>
      <left style="thick">
        <color theme="0" tint="-0.24994659260841701"/>
      </left>
      <right/>
      <top style="dotted">
        <color theme="0" tint="-0.24994659260841701"/>
      </top>
      <bottom style="thick">
        <color theme="0" tint="-0.24994659260841701"/>
      </bottom>
      <diagonal/>
    </border>
    <border>
      <left/>
      <right/>
      <top style="dotted">
        <color theme="0" tint="-0.24994659260841701"/>
      </top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dotted">
        <color theme="4" tint="-0.24994659260841701"/>
      </bottom>
      <diagonal/>
    </border>
    <border>
      <left/>
      <right style="thick">
        <color theme="0" tint="-0.24994659260841701"/>
      </right>
      <top style="dotted">
        <color theme="4" tint="-0.24994659260841701"/>
      </top>
      <bottom style="dotted">
        <color theme="4" tint="-0.24994659260841701"/>
      </bottom>
      <diagonal/>
    </border>
    <border>
      <left/>
      <right style="thick">
        <color theme="0" tint="-0.24994659260841701"/>
      </right>
      <top style="dotted">
        <color theme="4" tint="-0.24994659260841701"/>
      </top>
      <bottom style="thick">
        <color theme="0" tint="-0.24994659260841701"/>
      </bottom>
      <diagonal/>
    </border>
    <border>
      <left style="thick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/>
      <top style="medium">
        <color theme="0" tint="-0.24994659260841701"/>
      </top>
      <bottom style="medium">
        <color theme="0" tint="-0.24994659260841701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 style="medium">
        <color theme="0" tint="-0.24994659260841701"/>
      </bottom>
      <diagonal/>
    </border>
    <border>
      <left/>
      <right style="medium">
        <color theme="0" tint="-0.24994659260841701"/>
      </right>
      <top style="medium">
        <color theme="0" tint="-0.24994659260841701"/>
      </top>
      <bottom style="medium">
        <color theme="0" tint="-0.24994659260841701"/>
      </bottom>
      <diagonal/>
    </border>
    <border>
      <left style="thick">
        <color theme="0" tint="-0.24994659260841701"/>
      </left>
      <right/>
      <top style="medium">
        <color theme="0" tint="-0.24994659260841701"/>
      </top>
      <bottom style="dotted">
        <color theme="0" tint="-0.24994659260841701"/>
      </bottom>
      <diagonal/>
    </border>
    <border>
      <left style="thick">
        <color theme="0" tint="-0.24994659260841701"/>
      </left>
      <right/>
      <top style="dotted">
        <color theme="0" tint="-0.24994659260841701"/>
      </top>
      <bottom style="medium">
        <color theme="0" tint="-0.249946592608417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 style="medium">
        <color theme="0" tint="-0.24994659260841701"/>
      </bottom>
      <diagonal/>
    </border>
    <border>
      <left/>
      <right/>
      <top style="thick">
        <color theme="0" tint="-0.24994659260841701"/>
      </top>
      <bottom style="medium">
        <color theme="0" tint="-0.24994659260841701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thick">
        <color theme="0" tint="-0.24994659260841701"/>
      </right>
      <top style="dotted">
        <color theme="0" tint="-0.24994659260841701"/>
      </top>
      <bottom style="dotted">
        <color theme="0" tint="-0.24994659260841701"/>
      </bottom>
      <diagonal/>
    </border>
    <border>
      <left/>
      <right style="thick">
        <color theme="0" tint="-0.24994659260841701"/>
      </right>
      <top style="dotted">
        <color theme="0" tint="-0.24994659260841701"/>
      </top>
      <bottom style="thick">
        <color theme="0" tint="-0.24994659260841701"/>
      </bottom>
      <diagonal/>
    </border>
  </borders>
  <cellStyleXfs count="58">
    <xf numFmtId="0" fontId="0" fillId="0" borderId="0"/>
    <xf numFmtId="0" fontId="8" fillId="0" borderId="0" applyNumberFormat="0" applyFill="0" applyBorder="0" applyAlignment="0" applyProtection="0"/>
    <xf numFmtId="0" fontId="5" fillId="0" borderId="0" applyNumberFormat="0" applyAlignment="0" applyProtection="0"/>
    <xf numFmtId="0" fontId="13" fillId="9" borderId="3" applyNumberFormat="0" applyAlignment="0" applyProtection="0"/>
    <xf numFmtId="14" fontId="10" fillId="2" borderId="2" applyProtection="0">
      <alignment horizontal="center" vertical="center"/>
    </xf>
    <xf numFmtId="166" fontId="14" fillId="9" borderId="3" applyProtection="0">
      <alignment horizontal="center" vertical="center"/>
    </xf>
    <xf numFmtId="0" fontId="6" fillId="0" borderId="1" applyBorder="0">
      <alignment vertical="center"/>
    </xf>
    <xf numFmtId="0" fontId="7" fillId="0" borderId="0">
      <alignment horizontal="left" vertical="center" wrapText="1" indent="1"/>
    </xf>
    <xf numFmtId="0" fontId="9" fillId="0" borderId="0" applyNumberFormat="0" applyFont="0" applyFill="0" applyBorder="0">
      <alignment horizontal="left" vertical="top" wrapText="1" indent="1"/>
    </xf>
    <xf numFmtId="0" fontId="9" fillId="0" borderId="4" applyNumberFormat="0" applyFont="0" applyFill="0">
      <alignment horizontal="left" vertical="top" wrapText="1" indent="1"/>
    </xf>
    <xf numFmtId="0" fontId="12" fillId="0" borderId="0">
      <alignment horizontal="left" vertical="center" wrapText="1" indent="1"/>
    </xf>
    <xf numFmtId="166" fontId="11" fillId="4" borderId="3" applyNumberFormat="0" applyFont="0" applyBorder="0" applyAlignment="0">
      <alignment horizontal="center" vertical="center"/>
    </xf>
    <xf numFmtId="166" fontId="11" fillId="5" borderId="3" applyNumberFormat="0" applyFont="0" applyBorder="0" applyAlignment="0">
      <alignment horizontal="center" vertical="center"/>
    </xf>
    <xf numFmtId="166" fontId="11" fillId="6" borderId="3" applyNumberFormat="0" applyFont="0" applyBorder="0" applyAlignment="0">
      <alignment horizontal="center" vertical="center"/>
    </xf>
    <xf numFmtId="166" fontId="11" fillId="7" borderId="3" applyNumberFormat="0" applyFont="0" applyBorder="0" applyAlignment="0">
      <alignment horizontal="center" vertical="center"/>
    </xf>
    <xf numFmtId="166" fontId="11" fillId="2" borderId="3" applyNumberFormat="0" applyFont="0" applyBorder="0" applyAlignment="0">
      <alignment horizontal="center" vertical="center"/>
    </xf>
    <xf numFmtId="166" fontId="11" fillId="3" borderId="3" applyNumberFormat="0" applyFont="0" applyBorder="0" applyAlignment="0">
      <alignment horizontal="center" vertical="center"/>
    </xf>
    <xf numFmtId="166" fontId="11" fillId="8" borderId="3" applyNumberFormat="0" applyFont="0" applyBorder="0" applyAlignment="0">
      <alignment horizontal="center" vertical="center"/>
    </xf>
    <xf numFmtId="167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42" fontId="9" fillId="0" borderId="0" applyFont="0" applyFill="0" applyBorder="0" applyAlignment="0" applyProtection="0"/>
    <xf numFmtId="0" fontId="28" fillId="17" borderId="0" applyNumberFormat="0" applyBorder="0" applyAlignment="0" applyProtection="0"/>
    <xf numFmtId="0" fontId="29" fillId="18" borderId="0" applyNumberFormat="0" applyBorder="0" applyAlignment="0" applyProtection="0"/>
    <xf numFmtId="0" fontId="30" fillId="19" borderId="0" applyNumberFormat="0" applyBorder="0" applyAlignment="0" applyProtection="0"/>
    <xf numFmtId="0" fontId="31" fillId="20" borderId="41" applyNumberFormat="0" applyAlignment="0" applyProtection="0"/>
    <xf numFmtId="0" fontId="32" fillId="21" borderId="42" applyNumberFormat="0" applyAlignment="0" applyProtection="0"/>
    <xf numFmtId="0" fontId="33" fillId="0" borderId="43" applyNumberFormat="0" applyFill="0" applyAlignment="0" applyProtection="0"/>
    <xf numFmtId="0" fontId="15" fillId="22" borderId="44" applyNumberFormat="0" applyAlignment="0" applyProtection="0"/>
    <xf numFmtId="0" fontId="34" fillId="0" borderId="0" applyNumberFormat="0" applyFill="0" applyBorder="0" applyAlignment="0" applyProtection="0"/>
    <xf numFmtId="0" fontId="9" fillId="23" borderId="45" applyNumberFormat="0" applyFont="0" applyAlignment="0" applyProtection="0"/>
    <xf numFmtId="0" fontId="35" fillId="0" borderId="0" applyNumberFormat="0" applyFill="0" applyBorder="0" applyAlignment="0" applyProtection="0"/>
    <xf numFmtId="0" fontId="36" fillId="0" borderId="46" applyNumberFormat="0" applyFill="0" applyAlignment="0" applyProtection="0"/>
    <xf numFmtId="0" fontId="16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16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16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3" fillId="35" borderId="0" applyNumberFormat="0" applyBorder="0" applyAlignment="0" applyProtection="0"/>
    <xf numFmtId="0" fontId="16" fillId="36" borderId="0" applyNumberFormat="0" applyBorder="0" applyAlignment="0" applyProtection="0"/>
    <xf numFmtId="0" fontId="3" fillId="37" borderId="0" applyNumberFormat="0" applyBorder="0" applyAlignment="0" applyProtection="0"/>
    <xf numFmtId="0" fontId="3" fillId="38" borderId="0" applyNumberFormat="0" applyBorder="0" applyAlignment="0" applyProtection="0"/>
    <xf numFmtId="0" fontId="3" fillId="39" borderId="0" applyNumberFormat="0" applyBorder="0" applyAlignment="0" applyProtection="0"/>
    <xf numFmtId="0" fontId="16" fillId="40" borderId="0" applyNumberFormat="0" applyBorder="0" applyAlignment="0" applyProtection="0"/>
    <xf numFmtId="0" fontId="3" fillId="41" borderId="0" applyNumberFormat="0" applyBorder="0" applyAlignment="0" applyProtection="0"/>
    <xf numFmtId="0" fontId="3" fillId="42" borderId="0" applyNumberFormat="0" applyBorder="0" applyAlignment="0" applyProtection="0"/>
    <xf numFmtId="0" fontId="3" fillId="43" borderId="0" applyNumberFormat="0" applyBorder="0" applyAlignment="0" applyProtection="0"/>
    <xf numFmtId="0" fontId="16" fillId="44" borderId="0" applyNumberFormat="0" applyBorder="0" applyAlignment="0" applyProtection="0"/>
    <xf numFmtId="0" fontId="3" fillId="45" borderId="0" applyNumberFormat="0" applyBorder="0" applyAlignment="0" applyProtection="0"/>
    <xf numFmtId="0" fontId="3" fillId="46" borderId="0" applyNumberFormat="0" applyBorder="0" applyAlignment="0" applyProtection="0"/>
    <xf numFmtId="0" fontId="3" fillId="47" borderId="0" applyNumberFormat="0" applyBorder="0" applyAlignment="0" applyProtection="0"/>
  </cellStyleXfs>
  <cellXfs count="178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17" fillId="10" borderId="0" xfId="0" applyFont="1" applyFill="1" applyAlignment="1" applyProtection="1">
      <alignment horizontal="center"/>
      <protection locked="0"/>
    </xf>
    <xf numFmtId="0" fontId="0" fillId="0" borderId="0" xfId="0" applyProtection="1">
      <protection locked="0"/>
    </xf>
    <xf numFmtId="0" fontId="0" fillId="10" borderId="0" xfId="0" applyFill="1" applyAlignment="1" applyProtection="1">
      <alignment horizontal="center" vertical="center"/>
      <protection locked="0"/>
    </xf>
    <xf numFmtId="0" fontId="17" fillId="1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horizontal="left" indent="3"/>
      <protection locked="0"/>
    </xf>
    <xf numFmtId="0" fontId="0" fillId="10" borderId="0" xfId="0" applyFill="1" applyProtection="1">
      <protection locked="0"/>
    </xf>
    <xf numFmtId="0" fontId="0" fillId="0" borderId="0" xfId="0" applyAlignment="1">
      <alignment horizontal="left" indent="3"/>
    </xf>
    <xf numFmtId="0" fontId="0" fillId="10" borderId="0" xfId="0" applyFill="1"/>
    <xf numFmtId="0" fontId="0" fillId="10" borderId="0" xfId="0" applyFill="1" applyAlignment="1">
      <alignment horizontal="left" indent="3"/>
    </xf>
    <xf numFmtId="0" fontId="15" fillId="10" borderId="0" xfId="0" applyFont="1" applyFill="1" applyAlignment="1">
      <alignment horizontal="left" vertical="center" indent="1"/>
    </xf>
    <xf numFmtId="0" fontId="0" fillId="10" borderId="0" xfId="0" applyFill="1" applyAlignment="1">
      <alignment vertical="center"/>
    </xf>
    <xf numFmtId="0" fontId="0" fillId="10" borderId="0" xfId="0" applyFill="1" applyAlignment="1">
      <alignment horizontal="left" vertical="center"/>
    </xf>
    <xf numFmtId="0" fontId="18" fillId="10" borderId="0" xfId="0" applyFont="1" applyFill="1" applyAlignment="1">
      <alignment horizontal="left" vertical="center"/>
    </xf>
    <xf numFmtId="0" fontId="0" fillId="14" borderId="0" xfId="0" applyFill="1" applyAlignment="1">
      <alignment horizontal="left" indent="3"/>
    </xf>
    <xf numFmtId="0" fontId="0" fillId="14" borderId="0" xfId="0" applyFill="1"/>
    <xf numFmtId="0" fontId="0" fillId="15" borderId="0" xfId="0" applyFill="1" applyAlignment="1">
      <alignment horizontal="left" indent="3"/>
    </xf>
    <xf numFmtId="0" fontId="0" fillId="15" borderId="0" xfId="0" applyFill="1"/>
    <xf numFmtId="0" fontId="23" fillId="15" borderId="0" xfId="0" applyFont="1" applyFill="1" applyAlignment="1">
      <alignment vertical="center"/>
    </xf>
    <xf numFmtId="0" fontId="24" fillId="0" borderId="0" xfId="0" applyFont="1" applyProtection="1">
      <protection locked="0"/>
    </xf>
    <xf numFmtId="0" fontId="24" fillId="0" borderId="0" xfId="0" applyFont="1"/>
    <xf numFmtId="0" fontId="24" fillId="0" borderId="0" xfId="0" applyFont="1" applyAlignment="1">
      <alignment horizontal="left" indent="3"/>
    </xf>
    <xf numFmtId="0" fontId="24" fillId="0" borderId="0" xfId="0" applyFont="1" applyAlignment="1" applyProtection="1">
      <alignment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0" borderId="0" xfId="0" applyFont="1" applyAlignment="1">
      <alignment vertical="center"/>
    </xf>
    <xf numFmtId="0" fontId="26" fillId="10" borderId="0" xfId="0" applyFont="1" applyFill="1" applyAlignment="1">
      <alignment vertical="top"/>
    </xf>
    <xf numFmtId="0" fontId="25" fillId="0" borderId="0" xfId="0" applyFont="1" applyAlignment="1">
      <alignment vertical="center"/>
    </xf>
    <xf numFmtId="0" fontId="4" fillId="0" borderId="18" xfId="0" applyFont="1" applyBorder="1" applyAlignment="1" applyProtection="1">
      <alignment horizontal="left" vertical="center"/>
      <protection locked="0"/>
    </xf>
    <xf numFmtId="0" fontId="16" fillId="16" borderId="10" xfId="0" applyFont="1" applyFill="1" applyBorder="1" applyAlignment="1">
      <alignment horizontal="right" vertical="center"/>
    </xf>
    <xf numFmtId="0" fontId="16" fillId="48" borderId="10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/>
    </xf>
    <xf numFmtId="167" fontId="38" fillId="11" borderId="21" xfId="18" applyFont="1" applyFill="1" applyBorder="1" applyAlignment="1" applyProtection="1">
      <alignment horizontal="right" vertical="center"/>
    </xf>
    <xf numFmtId="167" fontId="38" fillId="11" borderId="21" xfId="18" applyFont="1" applyFill="1" applyBorder="1" applyAlignment="1" applyProtection="1">
      <alignment horizontal="center" vertical="center"/>
    </xf>
    <xf numFmtId="167" fontId="38" fillId="11" borderId="32" xfId="18" applyFont="1" applyFill="1" applyBorder="1" applyAlignment="1" applyProtection="1">
      <alignment horizontal="center" vertical="center"/>
    </xf>
    <xf numFmtId="167" fontId="38" fillId="12" borderId="23" xfId="18" applyFont="1" applyFill="1" applyBorder="1" applyAlignment="1" applyProtection="1">
      <alignment horizontal="right" vertical="center"/>
    </xf>
    <xf numFmtId="167" fontId="38" fillId="12" borderId="23" xfId="18" applyFont="1" applyFill="1" applyBorder="1" applyAlignment="1" applyProtection="1">
      <alignment horizontal="center" vertical="center"/>
    </xf>
    <xf numFmtId="167" fontId="38" fillId="12" borderId="33" xfId="18" applyFont="1" applyFill="1" applyBorder="1" applyAlignment="1" applyProtection="1">
      <alignment horizontal="center" vertical="center"/>
    </xf>
    <xf numFmtId="167" fontId="38" fillId="11" borderId="23" xfId="18" applyFont="1" applyFill="1" applyBorder="1" applyAlignment="1" applyProtection="1">
      <alignment horizontal="right" vertical="center"/>
    </xf>
    <xf numFmtId="167" fontId="38" fillId="11" borderId="23" xfId="18" applyFont="1" applyFill="1" applyBorder="1" applyAlignment="1" applyProtection="1">
      <alignment horizontal="center" vertical="center"/>
    </xf>
    <xf numFmtId="167" fontId="38" fillId="11" borderId="33" xfId="18" applyFont="1" applyFill="1" applyBorder="1" applyAlignment="1" applyProtection="1">
      <alignment horizontal="center" vertical="center"/>
    </xf>
    <xf numFmtId="167" fontId="38" fillId="12" borderId="25" xfId="18" applyFont="1" applyFill="1" applyBorder="1" applyAlignment="1" applyProtection="1">
      <alignment horizontal="right" vertical="center"/>
    </xf>
    <xf numFmtId="167" fontId="38" fillId="12" borderId="25" xfId="18" applyFont="1" applyFill="1" applyBorder="1" applyAlignment="1" applyProtection="1">
      <alignment horizontal="center" vertical="center"/>
    </xf>
    <xf numFmtId="167" fontId="38" fillId="12" borderId="34" xfId="18" applyFont="1" applyFill="1" applyBorder="1" applyAlignment="1" applyProtection="1">
      <alignment horizontal="center" vertical="center"/>
    </xf>
    <xf numFmtId="0" fontId="39" fillId="16" borderId="48" xfId="0" applyFont="1" applyFill="1" applyBorder="1" applyAlignment="1">
      <alignment horizontal="left" vertical="center" wrapText="1" indent="1"/>
    </xf>
    <xf numFmtId="0" fontId="39" fillId="16" borderId="10" xfId="0" applyFont="1" applyFill="1" applyBorder="1" applyAlignment="1">
      <alignment horizontal="right" vertical="center" wrapText="1"/>
    </xf>
    <xf numFmtId="0" fontId="39" fillId="48" borderId="10" xfId="0" applyFont="1" applyFill="1" applyBorder="1" applyAlignment="1">
      <alignment horizontal="right" vertical="center" wrapText="1"/>
    </xf>
    <xf numFmtId="0" fontId="39" fillId="14" borderId="36" xfId="0" applyFont="1" applyFill="1" applyBorder="1" applyAlignment="1" applyProtection="1">
      <alignment horizontal="left" vertical="center" wrapText="1" indent="1"/>
      <protection locked="0"/>
    </xf>
    <xf numFmtId="167" fontId="39" fillId="14" borderId="36" xfId="18" applyFont="1" applyFill="1" applyBorder="1" applyAlignment="1" applyProtection="1">
      <alignment horizontal="right" vertical="center" wrapText="1" indent="1"/>
      <protection locked="0"/>
    </xf>
    <xf numFmtId="0" fontId="38" fillId="11" borderId="5" xfId="0" applyFont="1" applyFill="1" applyBorder="1" applyAlignment="1" applyProtection="1">
      <alignment horizontal="left" vertical="center" wrapText="1" indent="1"/>
      <protection locked="0"/>
    </xf>
    <xf numFmtId="167" fontId="38" fillId="11" borderId="5" xfId="18" applyFont="1" applyFill="1" applyBorder="1" applyAlignment="1" applyProtection="1">
      <alignment horizontal="right" vertical="center" wrapText="1" indent="1"/>
      <protection locked="0"/>
    </xf>
    <xf numFmtId="0" fontId="38" fillId="11" borderId="7" xfId="0" applyFont="1" applyFill="1" applyBorder="1" applyAlignment="1" applyProtection="1">
      <alignment horizontal="left" vertical="center" wrapText="1" indent="1"/>
      <protection locked="0"/>
    </xf>
    <xf numFmtId="167" fontId="38" fillId="11" borderId="7" xfId="18" applyFont="1" applyFill="1" applyBorder="1" applyAlignment="1" applyProtection="1">
      <alignment horizontal="right" vertical="center" wrapText="1" indent="1"/>
      <protection locked="0"/>
    </xf>
    <xf numFmtId="0" fontId="38" fillId="11" borderId="8" xfId="0" applyFont="1" applyFill="1" applyBorder="1" applyAlignment="1" applyProtection="1">
      <alignment horizontal="left" vertical="center" wrapText="1" indent="1"/>
      <protection locked="0"/>
    </xf>
    <xf numFmtId="167" fontId="38" fillId="11" borderId="8" xfId="18" applyFont="1" applyFill="1" applyBorder="1" applyAlignment="1" applyProtection="1">
      <alignment horizontal="right" vertical="center" wrapText="1" indent="1"/>
      <protection locked="0"/>
    </xf>
    <xf numFmtId="167" fontId="39" fillId="14" borderId="0" xfId="18" applyFont="1" applyFill="1" applyBorder="1" applyAlignment="1" applyProtection="1">
      <alignment horizontal="right" vertical="center" wrapText="1" indent="1"/>
      <protection locked="0"/>
    </xf>
    <xf numFmtId="0" fontId="0" fillId="10" borderId="0" xfId="0" applyFill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0" fillId="15" borderId="0" xfId="0" applyFill="1" applyAlignment="1">
      <alignment horizontal="center" vertical="center"/>
    </xf>
    <xf numFmtId="0" fontId="0" fillId="14" borderId="0" xfId="0" applyFill="1" applyAlignment="1">
      <alignment horizontal="center" vertical="center"/>
    </xf>
    <xf numFmtId="0" fontId="15" fillId="10" borderId="0" xfId="0" applyFont="1" applyFill="1" applyAlignment="1">
      <alignment horizontal="center" vertical="center"/>
    </xf>
    <xf numFmtId="0" fontId="0" fillId="10" borderId="0" xfId="0" applyFill="1" applyAlignment="1">
      <alignment horizontal="center" vertical="center"/>
    </xf>
    <xf numFmtId="0" fontId="21" fillId="0" borderId="6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Alignment="1">
      <alignment horizontal="center"/>
    </xf>
    <xf numFmtId="0" fontId="43" fillId="0" borderId="0" xfId="0" applyFont="1" applyAlignment="1">
      <alignment horizontal="center"/>
    </xf>
    <xf numFmtId="167" fontId="43" fillId="0" borderId="0" xfId="0" applyNumberFormat="1" applyFont="1" applyAlignment="1">
      <alignment horizontal="center"/>
    </xf>
    <xf numFmtId="0" fontId="26" fillId="51" borderId="0" xfId="0" applyFont="1" applyFill="1" applyAlignment="1" applyProtection="1">
      <alignment vertical="center"/>
      <protection locked="0"/>
    </xf>
    <xf numFmtId="0" fontId="0" fillId="49" borderId="0" xfId="0" applyFill="1" applyAlignment="1" applyProtection="1">
      <alignment horizontal="center" vertical="center"/>
      <protection locked="0"/>
    </xf>
    <xf numFmtId="0" fontId="0" fillId="50" borderId="0" xfId="0" applyFill="1" applyAlignment="1" applyProtection="1">
      <alignment horizontal="center" vertical="center"/>
      <protection locked="0"/>
    </xf>
    <xf numFmtId="0" fontId="44" fillId="52" borderId="0" xfId="0" quotePrefix="1" applyFont="1" applyFill="1" applyAlignment="1" applyProtection="1">
      <alignment horizontal="center" vertical="center"/>
      <protection locked="0"/>
    </xf>
    <xf numFmtId="167" fontId="39" fillId="14" borderId="36" xfId="18" applyFont="1" applyFill="1" applyBorder="1" applyAlignment="1" applyProtection="1">
      <alignment horizontal="right" vertical="center" wrapText="1" indent="1"/>
    </xf>
    <xf numFmtId="0" fontId="0" fillId="14" borderId="0" xfId="0" applyFill="1" applyAlignment="1" applyProtection="1">
      <alignment horizontal="center" vertical="center"/>
      <protection locked="0"/>
    </xf>
    <xf numFmtId="0" fontId="43" fillId="0" borderId="0" xfId="0" applyFont="1" applyAlignment="1" applyProtection="1">
      <alignment horizontal="left" indent="3"/>
      <protection locked="0"/>
    </xf>
    <xf numFmtId="0" fontId="16" fillId="14" borderId="17" xfId="0" applyFont="1" applyFill="1" applyBorder="1" applyAlignment="1">
      <alignment horizontal="left" vertical="center" indent="1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 vertical="center"/>
      <protection locked="0"/>
    </xf>
    <xf numFmtId="0" fontId="23" fillId="15" borderId="0" xfId="0" applyFont="1" applyFill="1" applyAlignment="1">
      <alignment horizontal="left" vertical="center"/>
    </xf>
    <xf numFmtId="0" fontId="45" fillId="0" borderId="18" xfId="0" applyFont="1" applyBorder="1" applyAlignment="1" applyProtection="1">
      <alignment horizontal="left" vertical="center"/>
      <protection locked="0"/>
    </xf>
    <xf numFmtId="0" fontId="16" fillId="14" borderId="18" xfId="0" applyFont="1" applyFill="1" applyBorder="1" applyAlignment="1">
      <alignment horizontal="left" vertical="center" indent="1"/>
    </xf>
    <xf numFmtId="0" fontId="16" fillId="14" borderId="19" xfId="0" applyFont="1" applyFill="1" applyBorder="1" applyAlignment="1">
      <alignment horizontal="left" vertical="center" indent="1"/>
    </xf>
    <xf numFmtId="0" fontId="38" fillId="11" borderId="29" xfId="0" applyFont="1" applyFill="1" applyBorder="1" applyAlignment="1" applyProtection="1">
      <alignment horizontal="left" vertical="center" wrapText="1" indent="1"/>
      <protection locked="0"/>
    </xf>
    <xf numFmtId="0" fontId="38" fillId="11" borderId="7" xfId="0" applyFont="1" applyFill="1" applyBorder="1" applyAlignment="1" applyProtection="1">
      <alignment horizontal="left" vertical="center" wrapText="1" indent="1"/>
      <protection locked="0"/>
    </xf>
    <xf numFmtId="0" fontId="38" fillId="11" borderId="40" xfId="0" applyFont="1" applyFill="1" applyBorder="1" applyAlignment="1" applyProtection="1">
      <alignment horizontal="left" vertical="center" wrapText="1" indent="1"/>
      <protection locked="0"/>
    </xf>
    <xf numFmtId="0" fontId="38" fillId="11" borderId="8" xfId="0" applyFont="1" applyFill="1" applyBorder="1" applyAlignment="1" applyProtection="1">
      <alignment horizontal="left" vertical="center" wrapText="1" indent="1"/>
      <protection locked="0"/>
    </xf>
    <xf numFmtId="0" fontId="40" fillId="14" borderId="35" xfId="0" applyFont="1" applyFill="1" applyBorder="1" applyAlignment="1" applyProtection="1">
      <alignment horizontal="left" vertical="center" wrapText="1" indent="1"/>
      <protection locked="0"/>
    </xf>
    <xf numFmtId="0" fontId="40" fillId="14" borderId="36" xfId="0" applyFont="1" applyFill="1" applyBorder="1" applyAlignment="1" applyProtection="1">
      <alignment horizontal="left" vertical="center" wrapText="1" indent="1"/>
      <protection locked="0"/>
    </xf>
    <xf numFmtId="0" fontId="38" fillId="11" borderId="39" xfId="0" applyFont="1" applyFill="1" applyBorder="1" applyAlignment="1" applyProtection="1">
      <alignment horizontal="left" vertical="center" wrapText="1" indent="1"/>
      <protection locked="0"/>
    </xf>
    <xf numFmtId="0" fontId="38" fillId="11" borderId="5" xfId="0" applyFont="1" applyFill="1" applyBorder="1" applyAlignment="1" applyProtection="1">
      <alignment horizontal="left" vertical="center" wrapText="1" indent="1"/>
      <protection locked="0"/>
    </xf>
    <xf numFmtId="0" fontId="39" fillId="14" borderId="35" xfId="0" applyFont="1" applyFill="1" applyBorder="1" applyAlignment="1" applyProtection="1">
      <alignment horizontal="left" vertical="center" wrapText="1" indent="1"/>
      <protection locked="0"/>
    </xf>
    <xf numFmtId="0" fontId="39" fillId="14" borderId="36" xfId="0" applyFont="1" applyFill="1" applyBorder="1" applyAlignment="1" applyProtection="1">
      <alignment horizontal="left" vertical="center" wrapText="1" indent="1"/>
      <protection locked="0"/>
    </xf>
    <xf numFmtId="167" fontId="38" fillId="11" borderId="7" xfId="18" applyFont="1" applyFill="1" applyBorder="1" applyAlignment="1" applyProtection="1">
      <alignment horizontal="left" vertical="center" wrapText="1"/>
      <protection locked="0"/>
    </xf>
    <xf numFmtId="167" fontId="38" fillId="11" borderId="5" xfId="18" applyFont="1" applyFill="1" applyBorder="1" applyAlignment="1" applyProtection="1">
      <alignment horizontal="left" vertical="center" wrapText="1"/>
      <protection locked="0"/>
    </xf>
    <xf numFmtId="167" fontId="38" fillId="11" borderId="8" xfId="18" applyFont="1" applyFill="1" applyBorder="1" applyAlignment="1" applyProtection="1">
      <alignment horizontal="left" vertical="center" wrapText="1"/>
      <protection locked="0"/>
    </xf>
    <xf numFmtId="167" fontId="39" fillId="14" borderId="36" xfId="18" applyFont="1" applyFill="1" applyBorder="1" applyAlignment="1" applyProtection="1">
      <alignment horizontal="left" vertical="center" wrapText="1"/>
      <protection locked="0"/>
    </xf>
    <xf numFmtId="167" fontId="20" fillId="0" borderId="12" xfId="18" applyFont="1" applyBorder="1" applyAlignment="1" applyProtection="1">
      <alignment horizontal="center" vertical="center"/>
    </xf>
    <xf numFmtId="167" fontId="20" fillId="0" borderId="0" xfId="18" applyFont="1" applyBorder="1" applyAlignment="1" applyProtection="1">
      <alignment horizontal="center" vertical="center"/>
    </xf>
    <xf numFmtId="167" fontId="20" fillId="0" borderId="13" xfId="18" applyFont="1" applyBorder="1" applyAlignment="1" applyProtection="1">
      <alignment horizontal="center" vertical="center"/>
    </xf>
    <xf numFmtId="167" fontId="20" fillId="0" borderId="14" xfId="18" applyFont="1" applyBorder="1" applyAlignment="1" applyProtection="1">
      <alignment horizontal="center" vertical="center"/>
    </xf>
    <xf numFmtId="167" fontId="20" fillId="0" borderId="15" xfId="18" applyFont="1" applyBorder="1" applyAlignment="1" applyProtection="1">
      <alignment horizontal="center" vertical="center"/>
    </xf>
    <xf numFmtId="167" fontId="20" fillId="0" borderId="16" xfId="18" applyFont="1" applyBorder="1" applyAlignment="1" applyProtection="1">
      <alignment horizontal="center" vertical="center"/>
    </xf>
    <xf numFmtId="0" fontId="38" fillId="12" borderId="22" xfId="0" applyFont="1" applyFill="1" applyBorder="1" applyAlignment="1">
      <alignment horizontal="left" vertical="center" indent="1"/>
    </xf>
    <xf numFmtId="0" fontId="38" fillId="12" borderId="23" xfId="0" applyFont="1" applyFill="1" applyBorder="1" applyAlignment="1">
      <alignment horizontal="left" vertical="center" indent="1"/>
    </xf>
    <xf numFmtId="0" fontId="38" fillId="11" borderId="22" xfId="0" applyFont="1" applyFill="1" applyBorder="1" applyAlignment="1">
      <alignment horizontal="left" vertical="center" indent="1"/>
    </xf>
    <xf numFmtId="0" fontId="38" fillId="11" borderId="23" xfId="0" applyFont="1" applyFill="1" applyBorder="1" applyAlignment="1">
      <alignment horizontal="left" vertical="center" indent="1"/>
    </xf>
    <xf numFmtId="0" fontId="38" fillId="12" borderId="24" xfId="0" applyFont="1" applyFill="1" applyBorder="1" applyAlignment="1">
      <alignment horizontal="left" vertical="center" indent="1"/>
    </xf>
    <xf numFmtId="0" fontId="38" fillId="12" borderId="25" xfId="0" applyFont="1" applyFill="1" applyBorder="1" applyAlignment="1">
      <alignment horizontal="left" vertical="center" indent="1"/>
    </xf>
    <xf numFmtId="0" fontId="15" fillId="14" borderId="12" xfId="0" applyFont="1" applyFill="1" applyBorder="1" applyAlignment="1">
      <alignment horizontal="center" vertical="center"/>
    </xf>
    <xf numFmtId="0" fontId="15" fillId="14" borderId="0" xfId="0" applyFont="1" applyFill="1" applyAlignment="1">
      <alignment horizontal="center" vertical="center"/>
    </xf>
    <xf numFmtId="0" fontId="15" fillId="14" borderId="13" xfId="0" applyFont="1" applyFill="1" applyBorder="1" applyAlignment="1">
      <alignment horizontal="center" vertical="center"/>
    </xf>
    <xf numFmtId="0" fontId="25" fillId="14" borderId="0" xfId="0" applyFont="1" applyFill="1" applyAlignment="1">
      <alignment horizontal="center" vertical="center"/>
    </xf>
    <xf numFmtId="0" fontId="39" fillId="16" borderId="47" xfId="0" applyFont="1" applyFill="1" applyBorder="1" applyAlignment="1">
      <alignment horizontal="left" vertical="center" wrapText="1" indent="1"/>
    </xf>
    <xf numFmtId="0" fontId="39" fillId="16" borderId="48" xfId="0" applyFont="1" applyFill="1" applyBorder="1" applyAlignment="1">
      <alignment horizontal="left" vertical="center" wrapText="1" indent="1"/>
    </xf>
    <xf numFmtId="0" fontId="39" fillId="16" borderId="48" xfId="0" applyFont="1" applyFill="1" applyBorder="1" applyAlignment="1">
      <alignment horizontal="left" vertical="center"/>
    </xf>
    <xf numFmtId="0" fontId="16" fillId="16" borderId="9" xfId="0" applyFont="1" applyFill="1" applyBorder="1" applyAlignment="1">
      <alignment horizontal="left" vertical="center" indent="1"/>
    </xf>
    <xf numFmtId="0" fontId="16" fillId="13" borderId="10" xfId="0" applyFont="1" applyFill="1" applyBorder="1" applyAlignment="1">
      <alignment horizontal="left" vertical="center" indent="1"/>
    </xf>
    <xf numFmtId="0" fontId="15" fillId="14" borderId="9" xfId="0" applyFont="1" applyFill="1" applyBorder="1" applyAlignment="1">
      <alignment horizontal="center" vertical="center"/>
    </xf>
    <xf numFmtId="0" fontId="15" fillId="14" borderId="10" xfId="0" applyFont="1" applyFill="1" applyBorder="1" applyAlignment="1">
      <alignment horizontal="center" vertical="center"/>
    </xf>
    <xf numFmtId="0" fontId="15" fillId="14" borderId="11" xfId="0" applyFont="1" applyFill="1" applyBorder="1" applyAlignment="1">
      <alignment horizontal="center" vertical="center"/>
    </xf>
    <xf numFmtId="167" fontId="19" fillId="0" borderId="12" xfId="18" applyFont="1" applyBorder="1" applyAlignment="1" applyProtection="1">
      <alignment horizontal="center" vertical="center"/>
    </xf>
    <xf numFmtId="167" fontId="19" fillId="0" borderId="0" xfId="18" applyFont="1" applyBorder="1" applyAlignment="1" applyProtection="1">
      <alignment horizontal="center" vertical="center"/>
    </xf>
    <xf numFmtId="167" fontId="19" fillId="0" borderId="13" xfId="18" applyFont="1" applyBorder="1" applyAlignment="1" applyProtection="1">
      <alignment horizontal="center" vertical="center"/>
    </xf>
    <xf numFmtId="0" fontId="38" fillId="11" borderId="20" xfId="0" applyFont="1" applyFill="1" applyBorder="1" applyAlignment="1">
      <alignment horizontal="left" vertical="center" indent="1"/>
    </xf>
    <xf numFmtId="0" fontId="38" fillId="11" borderId="21" xfId="0" applyFont="1" applyFill="1" applyBorder="1" applyAlignment="1">
      <alignment horizontal="left" vertical="center" indent="1"/>
    </xf>
    <xf numFmtId="0" fontId="0" fillId="10" borderId="10" xfId="0" applyFill="1" applyBorder="1" applyAlignment="1">
      <alignment horizontal="center"/>
    </xf>
    <xf numFmtId="0" fontId="16" fillId="13" borderId="10" xfId="0" applyFont="1" applyFill="1" applyBorder="1" applyAlignment="1">
      <alignment horizontal="center" vertical="center"/>
    </xf>
    <xf numFmtId="0" fontId="16" fillId="13" borderId="11" xfId="0" applyFont="1" applyFill="1" applyBorder="1" applyAlignment="1">
      <alignment horizontal="center" vertical="center"/>
    </xf>
    <xf numFmtId="0" fontId="4" fillId="11" borderId="27" xfId="0" applyFont="1" applyFill="1" applyBorder="1" applyAlignment="1" applyProtection="1">
      <alignment horizontal="center"/>
      <protection locked="0"/>
    </xf>
    <xf numFmtId="0" fontId="4" fillId="11" borderId="28" xfId="0" applyFont="1" applyFill="1" applyBorder="1" applyAlignment="1" applyProtection="1">
      <alignment horizontal="center"/>
      <protection locked="0"/>
    </xf>
    <xf numFmtId="0" fontId="4" fillId="11" borderId="7" xfId="0" applyFont="1" applyFill="1" applyBorder="1" applyAlignment="1" applyProtection="1">
      <alignment horizontal="center"/>
      <protection locked="0"/>
    </xf>
    <xf numFmtId="0" fontId="4" fillId="11" borderId="50" xfId="0" applyFont="1" applyFill="1" applyBorder="1" applyAlignment="1" applyProtection="1">
      <alignment horizontal="center"/>
      <protection locked="0"/>
    </xf>
    <xf numFmtId="0" fontId="16" fillId="16" borderId="10" xfId="0" applyFont="1" applyFill="1" applyBorder="1" applyAlignment="1">
      <alignment horizontal="center" vertical="center"/>
    </xf>
    <xf numFmtId="0" fontId="2" fillId="11" borderId="29" xfId="0" applyFont="1" applyFill="1" applyBorder="1" applyAlignment="1" applyProtection="1">
      <alignment horizontal="left" indent="1"/>
      <protection locked="0"/>
    </xf>
    <xf numFmtId="0" fontId="2" fillId="11" borderId="7" xfId="0" applyFont="1" applyFill="1" applyBorder="1" applyAlignment="1" applyProtection="1">
      <alignment horizontal="left" indent="1"/>
      <protection locked="0"/>
    </xf>
    <xf numFmtId="0" fontId="16" fillId="16" borderId="10" xfId="0" applyFont="1" applyFill="1" applyBorder="1" applyAlignment="1">
      <alignment horizontal="left" vertical="center" indent="1"/>
    </xf>
    <xf numFmtId="0" fontId="2" fillId="11" borderId="26" xfId="0" applyFont="1" applyFill="1" applyBorder="1" applyAlignment="1" applyProtection="1">
      <alignment horizontal="left" indent="1"/>
      <protection locked="0"/>
    </xf>
    <xf numFmtId="0" fontId="2" fillId="11" borderId="27" xfId="0" applyFont="1" applyFill="1" applyBorder="1" applyAlignment="1" applyProtection="1">
      <alignment horizontal="left" indent="1"/>
      <protection locked="0"/>
    </xf>
    <xf numFmtId="0" fontId="4" fillId="11" borderId="15" xfId="0" applyFont="1" applyFill="1" applyBorder="1" applyAlignment="1" applyProtection="1">
      <alignment horizontal="center"/>
      <protection locked="0"/>
    </xf>
    <xf numFmtId="0" fontId="4" fillId="11" borderId="16" xfId="0" applyFont="1" applyFill="1" applyBorder="1" applyAlignment="1" applyProtection="1">
      <alignment horizontal="center"/>
      <protection locked="0"/>
    </xf>
    <xf numFmtId="49" fontId="16" fillId="16" borderId="10" xfId="0" applyNumberFormat="1" applyFont="1" applyFill="1" applyBorder="1" applyAlignment="1">
      <alignment horizontal="left" vertical="center" indent="1"/>
    </xf>
    <xf numFmtId="49" fontId="4" fillId="11" borderId="7" xfId="0" applyNumberFormat="1" applyFont="1" applyFill="1" applyBorder="1" applyAlignment="1" applyProtection="1">
      <alignment horizontal="left" indent="1"/>
      <protection locked="0"/>
    </xf>
    <xf numFmtId="49" fontId="1" fillId="11" borderId="7" xfId="0" quotePrefix="1" applyNumberFormat="1" applyFont="1" applyFill="1" applyBorder="1" applyAlignment="1" applyProtection="1">
      <alignment horizontal="left" indent="1"/>
      <protection locked="0"/>
    </xf>
    <xf numFmtId="0" fontId="2" fillId="11" borderId="27" xfId="0" applyFont="1" applyFill="1" applyBorder="1" applyAlignment="1" applyProtection="1">
      <alignment horizontal="center"/>
      <protection locked="0"/>
    </xf>
    <xf numFmtId="0" fontId="4" fillId="11" borderId="31" xfId="0" applyFont="1" applyFill="1" applyBorder="1" applyAlignment="1" applyProtection="1">
      <alignment horizontal="center"/>
      <protection locked="0"/>
    </xf>
    <xf numFmtId="0" fontId="4" fillId="11" borderId="51" xfId="0" applyFont="1" applyFill="1" applyBorder="1" applyAlignment="1" applyProtection="1">
      <alignment horizontal="center"/>
      <protection locked="0"/>
    </xf>
    <xf numFmtId="49" fontId="4" fillId="11" borderId="31" xfId="0" applyNumberFormat="1" applyFont="1" applyFill="1" applyBorder="1" applyAlignment="1" applyProtection="1">
      <alignment horizontal="left" indent="1"/>
      <protection locked="0"/>
    </xf>
    <xf numFmtId="0" fontId="4" fillId="11" borderId="30" xfId="0" applyFont="1" applyFill="1" applyBorder="1" applyAlignment="1" applyProtection="1">
      <alignment horizontal="left" indent="1"/>
      <protection locked="0"/>
    </xf>
    <xf numFmtId="0" fontId="4" fillId="11" borderId="31" xfId="0" applyFont="1" applyFill="1" applyBorder="1" applyAlignment="1" applyProtection="1">
      <alignment horizontal="left" indent="1"/>
      <protection locked="0"/>
    </xf>
    <xf numFmtId="0" fontId="0" fillId="0" borderId="36" xfId="0" applyBorder="1" applyAlignment="1" applyProtection="1">
      <alignment vertical="center"/>
      <protection locked="0"/>
    </xf>
    <xf numFmtId="0" fontId="0" fillId="0" borderId="38" xfId="0" applyBorder="1" applyAlignment="1" applyProtection="1">
      <alignment vertical="center"/>
      <protection locked="0"/>
    </xf>
    <xf numFmtId="0" fontId="22" fillId="11" borderId="37" xfId="0" applyFont="1" applyFill="1" applyBorder="1" applyAlignment="1" applyProtection="1">
      <alignment horizontal="left" vertical="center" indent="1"/>
      <protection locked="0"/>
    </xf>
    <xf numFmtId="0" fontId="22" fillId="11" borderId="36" xfId="0" applyFont="1" applyFill="1" applyBorder="1" applyAlignment="1" applyProtection="1">
      <alignment horizontal="left" vertical="center" indent="1"/>
      <protection locked="0"/>
    </xf>
    <xf numFmtId="0" fontId="22" fillId="11" borderId="38" xfId="0" applyFont="1" applyFill="1" applyBorder="1" applyAlignment="1" applyProtection="1">
      <alignment horizontal="left" vertical="center" indent="1"/>
      <protection locked="0"/>
    </xf>
    <xf numFmtId="0" fontId="44" fillId="10" borderId="49" xfId="0" applyFont="1" applyFill="1" applyBorder="1" applyAlignment="1">
      <alignment horizontal="center" vertical="center"/>
    </xf>
    <xf numFmtId="0" fontId="44" fillId="10" borderId="49" xfId="0" applyFont="1" applyFill="1" applyBorder="1" applyAlignment="1" applyProtection="1">
      <alignment horizontal="center" vertical="center"/>
      <protection locked="0"/>
    </xf>
    <xf numFmtId="0" fontId="42" fillId="10" borderId="49" xfId="0" applyFont="1" applyFill="1" applyBorder="1" applyAlignment="1">
      <alignment vertical="center"/>
    </xf>
    <xf numFmtId="0" fontId="27" fillId="51" borderId="37" xfId="0" applyFont="1" applyFill="1" applyBorder="1" applyAlignment="1">
      <alignment horizontal="center" vertical="top"/>
    </xf>
    <xf numFmtId="0" fontId="27" fillId="51" borderId="36" xfId="0" applyFont="1" applyFill="1" applyBorder="1" applyAlignment="1">
      <alignment horizontal="center" vertical="top"/>
    </xf>
    <xf numFmtId="0" fontId="27" fillId="51" borderId="38" xfId="0" applyFont="1" applyFill="1" applyBorder="1" applyAlignment="1">
      <alignment horizontal="center" vertical="top"/>
    </xf>
    <xf numFmtId="0" fontId="27" fillId="8" borderId="37" xfId="0" applyFont="1" applyFill="1" applyBorder="1" applyAlignment="1">
      <alignment horizontal="center" vertical="top"/>
    </xf>
    <xf numFmtId="0" fontId="27" fillId="8" borderId="36" xfId="0" applyFont="1" applyFill="1" applyBorder="1" applyAlignment="1">
      <alignment horizontal="center" vertical="top"/>
    </xf>
    <xf numFmtId="0" fontId="27" fillId="8" borderId="38" xfId="0" applyFont="1" applyFill="1" applyBorder="1" applyAlignment="1">
      <alignment horizontal="center" vertical="top"/>
    </xf>
    <xf numFmtId="0" fontId="27" fillId="3" borderId="37" xfId="0" applyFont="1" applyFill="1" applyBorder="1" applyAlignment="1">
      <alignment horizontal="center" vertical="top"/>
    </xf>
    <xf numFmtId="0" fontId="27" fillId="3" borderId="36" xfId="0" applyFont="1" applyFill="1" applyBorder="1" applyAlignment="1">
      <alignment horizontal="center" vertical="top"/>
    </xf>
    <xf numFmtId="0" fontId="22" fillId="11" borderId="37" xfId="0" applyFont="1" applyFill="1" applyBorder="1" applyAlignment="1" applyProtection="1">
      <alignment horizontal="left" indent="1"/>
      <protection locked="0"/>
    </xf>
    <xf numFmtId="0" fontId="22" fillId="11" borderId="36" xfId="0" applyFont="1" applyFill="1" applyBorder="1" applyAlignment="1" applyProtection="1">
      <alignment horizontal="left" indent="1"/>
      <protection locked="0"/>
    </xf>
    <xf numFmtId="0" fontId="22" fillId="11" borderId="38" xfId="0" applyFont="1" applyFill="1" applyBorder="1" applyAlignment="1" applyProtection="1">
      <alignment horizontal="left" indent="1"/>
      <protection locked="0"/>
    </xf>
    <xf numFmtId="0" fontId="41" fillId="50" borderId="37" xfId="0" applyFont="1" applyFill="1" applyBorder="1" applyAlignment="1">
      <alignment horizontal="center" vertical="top"/>
    </xf>
    <xf numFmtId="0" fontId="41" fillId="50" borderId="36" xfId="0" applyFont="1" applyFill="1" applyBorder="1" applyAlignment="1">
      <alignment horizontal="center" vertical="top"/>
    </xf>
    <xf numFmtId="0" fontId="41" fillId="50" borderId="38" xfId="0" applyFont="1" applyFill="1" applyBorder="1" applyAlignment="1">
      <alignment horizontal="center" vertical="top"/>
    </xf>
    <xf numFmtId="0" fontId="41" fillId="14" borderId="37" xfId="0" applyFont="1" applyFill="1" applyBorder="1" applyAlignment="1">
      <alignment horizontal="center" vertical="top"/>
    </xf>
    <xf numFmtId="0" fontId="41" fillId="14" borderId="36" xfId="0" applyFont="1" applyFill="1" applyBorder="1" applyAlignment="1">
      <alignment horizontal="center" vertical="top"/>
    </xf>
    <xf numFmtId="0" fontId="41" fillId="14" borderId="38" xfId="0" applyFont="1" applyFill="1" applyBorder="1" applyAlignment="1">
      <alignment horizontal="center" vertical="top"/>
    </xf>
    <xf numFmtId="0" fontId="27" fillId="49" borderId="37" xfId="0" applyFont="1" applyFill="1" applyBorder="1" applyAlignment="1">
      <alignment horizontal="center" vertical="top"/>
    </xf>
    <xf numFmtId="0" fontId="27" fillId="49" borderId="36" xfId="0" applyFont="1" applyFill="1" applyBorder="1" applyAlignment="1">
      <alignment horizontal="center" vertical="top"/>
    </xf>
    <xf numFmtId="0" fontId="16" fillId="48" borderId="10" xfId="0" applyFont="1" applyFill="1" applyBorder="1" applyAlignment="1">
      <alignment horizontal="center" vertical="center"/>
    </xf>
    <xf numFmtId="0" fontId="16" fillId="48" borderId="11" xfId="0" applyFont="1" applyFill="1" applyBorder="1" applyAlignment="1">
      <alignment horizontal="center" vertical="center"/>
    </xf>
  </cellXfs>
  <cellStyles count="58">
    <cellStyle name="20 % - Dekorfärg1" xfId="35" builtinId="30" customBuiltin="1"/>
    <cellStyle name="20 % - Dekorfärg2" xfId="39" builtinId="34" customBuiltin="1"/>
    <cellStyle name="20 % - Dekorfärg3" xfId="43" builtinId="38" customBuiltin="1"/>
    <cellStyle name="20 % - Dekorfärg4" xfId="47" builtinId="42" customBuiltin="1"/>
    <cellStyle name="20 % - Dekorfärg5" xfId="51" builtinId="46" customBuiltin="1"/>
    <cellStyle name="20 % - Dekorfärg6" xfId="55" builtinId="50" customBuiltin="1"/>
    <cellStyle name="40 % - Dekorfärg1" xfId="36" builtinId="31" customBuiltin="1"/>
    <cellStyle name="40 % - Dekorfärg2" xfId="40" builtinId="35" customBuiltin="1"/>
    <cellStyle name="40 % - Dekorfärg3" xfId="44" builtinId="39" customBuiltin="1"/>
    <cellStyle name="40 % - Dekorfärg4" xfId="48" builtinId="43" customBuiltin="1"/>
    <cellStyle name="40 % - Dekorfärg5" xfId="52" builtinId="47" customBuiltin="1"/>
    <cellStyle name="40 % - Dekorfärg6" xfId="56" builtinId="51" customBuiltin="1"/>
    <cellStyle name="60 % - Dekorfärg1" xfId="37" builtinId="32" customBuiltin="1"/>
    <cellStyle name="60 % - Dekorfärg2" xfId="41" builtinId="36" customBuiltin="1"/>
    <cellStyle name="60 % - Dekorfärg3" xfId="45" builtinId="40" customBuiltin="1"/>
    <cellStyle name="60 % - Dekorfärg4" xfId="49" builtinId="44" customBuiltin="1"/>
    <cellStyle name="60 % - Dekorfärg5" xfId="53" builtinId="48" customBuiltin="1"/>
    <cellStyle name="60 % - Dekorfärg6" xfId="57" builtinId="52" customBuiltin="1"/>
    <cellStyle name="Anteckning" xfId="31" builtinId="10" customBuiltin="1"/>
    <cellStyle name="Beräkning" xfId="6" builtinId="22" hidden="1" customBuiltin="1"/>
    <cellStyle name="Bra" xfId="23" builtinId="26" customBuiltin="1"/>
    <cellStyle name="Dekorfärg1" xfId="34" builtinId="29" customBuiltin="1"/>
    <cellStyle name="Dekorfärg2" xfId="38" builtinId="33" customBuiltin="1"/>
    <cellStyle name="Dekorfärg3" xfId="42" builtinId="37" customBuiltin="1"/>
    <cellStyle name="Dekorfärg4" xfId="46" builtinId="41" customBuiltin="1"/>
    <cellStyle name="Dekorfärg5" xfId="50" builtinId="45" customBuiltin="1"/>
    <cellStyle name="Dekorfärg6" xfId="54" builtinId="49" customBuiltin="1"/>
    <cellStyle name="Dålig" xfId="24" builtinId="27" customBuiltin="1"/>
    <cellStyle name="Färg dag 1" xfId="17" xr:uid="{00000000-0005-0000-0000-000004000000}"/>
    <cellStyle name="Färg dag 2" xfId="16" xr:uid="{00000000-0005-0000-0000-000005000000}"/>
    <cellStyle name="Färg dag 3" xfId="15" xr:uid="{00000000-0005-0000-0000-000006000000}"/>
    <cellStyle name="Färg dag 4" xfId="14" xr:uid="{00000000-0005-0000-0000-000007000000}"/>
    <cellStyle name="Färg dag 5" xfId="13" xr:uid="{00000000-0005-0000-0000-000008000000}"/>
    <cellStyle name="Färg dag 6" xfId="12" xr:uid="{00000000-0005-0000-0000-000009000000}"/>
    <cellStyle name="Färg dag 7" xfId="11" xr:uid="{00000000-0005-0000-0000-00000A000000}"/>
    <cellStyle name="Förklarande text" xfId="32" builtinId="53" customBuiltin="1"/>
    <cellStyle name="Indata" xfId="26" builtinId="20" customBuiltin="1"/>
    <cellStyle name="Kantlinje höger" xfId="9" xr:uid="{00000000-0005-0000-0000-000000000000}"/>
    <cellStyle name="Kolumnformatet Sysslor" xfId="7" xr:uid="{00000000-0005-0000-0000-000002000000}"/>
    <cellStyle name="Kontrollcell" xfId="29" builtinId="23" customBuiltin="1"/>
    <cellStyle name="Länkad cell" xfId="28" builtinId="24" customBuiltin="1"/>
    <cellStyle name="Neutral" xfId="25" builtinId="28" customBuiltin="1"/>
    <cellStyle name="Normal" xfId="0" builtinId="0" customBuiltin="1"/>
    <cellStyle name="Procent" xfId="19" builtinId="5" customBuiltin="1"/>
    <cellStyle name="Rubrik" xfId="1" builtinId="15" customBuiltin="1"/>
    <cellStyle name="Rubrik 1" xfId="2" builtinId="16" customBuiltin="1"/>
    <cellStyle name="Rubrik 2" xfId="3" builtinId="17" customBuiltin="1"/>
    <cellStyle name="Rubrik 3" xfId="4" builtinId="18" customBuiltin="1"/>
    <cellStyle name="Rubrik 4" xfId="5" builtinId="19" customBuiltin="1"/>
    <cellStyle name="Rubrik sysslor:" xfId="8" xr:uid="{00000000-0005-0000-0000-000003000000}"/>
    <cellStyle name="Summa" xfId="33" builtinId="25" customBuiltin="1"/>
    <cellStyle name="Tabellinformation" xfId="10" xr:uid="{00000000-0005-0000-0000-000010000000}"/>
    <cellStyle name="Tusental" xfId="20" builtinId="3" customBuiltin="1"/>
    <cellStyle name="Tusental [0]" xfId="21" builtinId="6" customBuiltin="1"/>
    <cellStyle name="Utdata" xfId="27" builtinId="21" customBuiltin="1"/>
    <cellStyle name="Valuta" xfId="18" builtinId="4" customBuiltin="1"/>
    <cellStyle name="Valuta [0]" xfId="22" builtinId="7" customBuiltin="1"/>
    <cellStyle name="Varningstext" xfId="30" builtinId="11" customBuiltin="1"/>
  </cellStyles>
  <dxfs count="16"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FF0000"/>
      </font>
    </dxf>
    <dxf>
      <font>
        <b/>
        <i val="0"/>
        <color rgb="FF3F752B"/>
      </font>
    </dxf>
    <dxf>
      <font>
        <b/>
        <i val="0"/>
        <color rgb="FF3F752B"/>
      </font>
    </dxf>
    <dxf>
      <font>
        <b/>
        <i val="0"/>
        <color rgb="FFFF0000"/>
      </font>
    </dxf>
    <dxf>
      <fill>
        <patternFill>
          <bgColor theme="4" tint="0.79998168889431442"/>
        </patternFill>
      </fill>
      <border>
        <bottom style="dotted">
          <color auto="1"/>
        </bottom>
        <horizontal style="dotted">
          <color auto="1"/>
        </horizontal>
      </border>
    </dxf>
    <dxf>
      <border>
        <bottom style="dotted">
          <color auto="1"/>
        </bottom>
        <horizontal style="dotted">
          <color auto="1"/>
        </horizontal>
      </border>
    </dxf>
    <dxf>
      <font>
        <color theme="0"/>
      </font>
      <fill>
        <patternFill>
          <bgColor theme="3" tint="0.39994506668294322"/>
        </patternFill>
      </fill>
    </dxf>
    <dxf>
      <font>
        <b val="0"/>
        <i val="0"/>
      </font>
      <border>
        <left style="medium">
          <color theme="0" tint="-0.34998626667073579"/>
        </left>
        <right style="medium">
          <color theme="0" tint="-0.34998626667073579"/>
        </right>
        <top style="medium">
          <color theme="0" tint="-0.34998626667073579"/>
        </top>
        <bottom style="thick">
          <color theme="0" tint="-0.34998626667073579"/>
        </bottom>
        <vertical/>
        <horizontal style="dotted">
          <color theme="0" tint="-0.34998626667073579"/>
        </horizontal>
      </border>
    </dxf>
  </dxfs>
  <tableStyles count="2" defaultTableStyle="TableStyleMedium2" defaultPivotStyle="PivotStyleLight16">
    <tableStyle name="Planerare" pivot="0" count="1" xr9:uid="{00000000-0011-0000-FFFF-FFFF00000000}">
      <tableStyleElement type="wholeTable" dxfId="15"/>
    </tableStyle>
    <tableStyle name="Tabellformat 1" pivot="0" count="3" xr9:uid="{5877AB84-0B4B-477E-9927-EF534BA3E47F}">
      <tableStyleElement type="headerRow" dxfId="14"/>
      <tableStyleElement type="firstRowStripe" dxfId="13"/>
      <tableStyleElement type="secondRowStripe" dxfId="12"/>
    </tableStyle>
  </tableStyles>
  <colors>
    <mruColors>
      <color rgb="FF595959"/>
      <color rgb="FF0070C0"/>
      <color rgb="FFF2F2F2"/>
      <color rgb="FFDF5327"/>
      <color rgb="FFA6B727"/>
      <color rgb="FFF69200"/>
      <color rgb="FFFF3300"/>
      <color rgb="FFFBFBFB"/>
      <color rgb="FF3F752B"/>
      <color rgb="FF2488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2</xdr:row>
      <xdr:rowOff>19051</xdr:rowOff>
    </xdr:from>
    <xdr:to>
      <xdr:col>3</xdr:col>
      <xdr:colOff>314325</xdr:colOff>
      <xdr:row>5</xdr:row>
      <xdr:rowOff>9525</xdr:rowOff>
    </xdr:to>
    <xdr:pic>
      <xdr:nvPicPr>
        <xdr:cNvPr id="3" name="Grafik 48" descr="Närvarande">
          <a:extLst>
            <a:ext uri="{FF2B5EF4-FFF2-40B4-BE49-F238E27FC236}">
              <a16:creationId xmlns:a16="http://schemas.microsoft.com/office/drawing/2014/main" id="{2E56F14A-98F0-4CF2-B67D-DCBB24EAAB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6741" y="476251"/>
          <a:ext cx="687704" cy="67627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2</xdr:row>
      <xdr:rowOff>19051</xdr:rowOff>
    </xdr:from>
    <xdr:to>
      <xdr:col>2</xdr:col>
      <xdr:colOff>840798</xdr:colOff>
      <xdr:row>5</xdr:row>
      <xdr:rowOff>9525</xdr:rowOff>
    </xdr:to>
    <xdr:pic>
      <xdr:nvPicPr>
        <xdr:cNvPr id="3" name="Grafik 48" descr="Närvarande">
          <a:extLst>
            <a:ext uri="{FF2B5EF4-FFF2-40B4-BE49-F238E27FC236}">
              <a16:creationId xmlns:a16="http://schemas.microsoft.com/office/drawing/2014/main" id="{7BB6A414-9280-4B35-9D51-7069D51B93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6741" y="476251"/>
          <a:ext cx="687704" cy="676274"/>
        </a:xfrm>
        <a:prstGeom prst="rect">
          <a:avLst/>
        </a:prstGeom>
      </xdr:spPr>
    </xdr:pic>
    <xdr:clientData/>
  </xdr:twoCellAnchor>
  <xdr:twoCellAnchor editAs="absolute">
    <xdr:from>
      <xdr:col>1</xdr:col>
      <xdr:colOff>40877</xdr:colOff>
      <xdr:row>7</xdr:row>
      <xdr:rowOff>224332</xdr:rowOff>
    </xdr:from>
    <xdr:to>
      <xdr:col>3</xdr:col>
      <xdr:colOff>28814</xdr:colOff>
      <xdr:row>8</xdr:row>
      <xdr:rowOff>450627</xdr:rowOff>
    </xdr:to>
    <xdr:sp macro="" textlink="">
      <xdr:nvSpPr>
        <xdr:cNvPr id="4" name="Menyfliksområde: Lutning upp 36" descr="Avsnittsrubrik (figurobjekt)">
          <a:extLst>
            <a:ext uri="{FF2B5EF4-FFF2-40B4-BE49-F238E27FC236}">
              <a16:creationId xmlns:a16="http://schemas.microsoft.com/office/drawing/2014/main" id="{55BE9C59-D8E8-4400-BAF6-59407103C941}"/>
            </a:ext>
            <a:ext uri="{147F2762-F138-4A5C-976F-8EAC2B608ADB}">
              <a16:predDERef xmlns:a16="http://schemas.microsoft.com/office/drawing/2014/main" pred="{BB6D00AD-9D7F-4BCD-AAF6-E340CEFF25FC}"/>
            </a:ext>
          </a:extLst>
        </xdr:cNvPr>
        <xdr:cNvSpPr/>
      </xdr:nvSpPr>
      <xdr:spPr>
        <a:xfrm>
          <a:off x="291248" y="1715675"/>
          <a:ext cx="1958252" cy="454895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70C0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  <xdr:twoCellAnchor editAs="absolute">
    <xdr:from>
      <xdr:col>16</xdr:col>
      <xdr:colOff>116724</xdr:colOff>
      <xdr:row>8</xdr:row>
      <xdr:rowOff>7809</xdr:rowOff>
    </xdr:from>
    <xdr:to>
      <xdr:col>19</xdr:col>
      <xdr:colOff>185303</xdr:colOff>
      <xdr:row>8</xdr:row>
      <xdr:rowOff>451811</xdr:rowOff>
    </xdr:to>
    <xdr:sp macro="" textlink="">
      <xdr:nvSpPr>
        <xdr:cNvPr id="9" name="Menyfliksområde: Lutning upp 36" descr="Avsnittsrubrik (figurobjekt)">
          <a:extLst>
            <a:ext uri="{FF2B5EF4-FFF2-40B4-BE49-F238E27FC236}">
              <a16:creationId xmlns:a16="http://schemas.microsoft.com/office/drawing/2014/main" id="{0D56D97F-EBDB-42EC-B5DC-FD81411A03A8}"/>
            </a:ext>
            <a:ext uri="{147F2762-F138-4A5C-976F-8EAC2B608ADB}">
              <a16:predDERef xmlns:a16="http://schemas.microsoft.com/office/drawing/2014/main" pred="{1F7A8661-863E-4B53-90AF-0C13C554DEA0}"/>
            </a:ext>
          </a:extLst>
        </xdr:cNvPr>
        <xdr:cNvSpPr/>
      </xdr:nvSpPr>
      <xdr:spPr>
        <a:xfrm rot="10800000">
          <a:off x="11508624" y="1722309"/>
          <a:ext cx="1668779" cy="444002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70C0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2</xdr:row>
      <xdr:rowOff>19051</xdr:rowOff>
    </xdr:from>
    <xdr:to>
      <xdr:col>3</xdr:col>
      <xdr:colOff>314325</xdr:colOff>
      <xdr:row>5</xdr:row>
      <xdr:rowOff>9525</xdr:rowOff>
    </xdr:to>
    <xdr:pic>
      <xdr:nvPicPr>
        <xdr:cNvPr id="3" name="Grafik 48" descr="Närvarande">
          <a:extLst>
            <a:ext uri="{FF2B5EF4-FFF2-40B4-BE49-F238E27FC236}">
              <a16:creationId xmlns:a16="http://schemas.microsoft.com/office/drawing/2014/main" id="{A56681DE-C6AE-485B-A966-09AB7F14A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6741" y="476251"/>
          <a:ext cx="687704" cy="676274"/>
        </a:xfrm>
        <a:prstGeom prst="rect">
          <a:avLst/>
        </a:prstGeom>
      </xdr:spPr>
    </xdr:pic>
    <xdr:clientData/>
  </xdr:twoCellAnchor>
  <xdr:twoCellAnchor editAs="absolute">
    <xdr:from>
      <xdr:col>9</xdr:col>
      <xdr:colOff>110837</xdr:colOff>
      <xdr:row>9</xdr:row>
      <xdr:rowOff>216</xdr:rowOff>
    </xdr:from>
    <xdr:to>
      <xdr:col>13</xdr:col>
      <xdr:colOff>423950</xdr:colOff>
      <xdr:row>10</xdr:row>
      <xdr:rowOff>2393</xdr:rowOff>
    </xdr:to>
    <xdr:sp macro="" textlink="">
      <xdr:nvSpPr>
        <xdr:cNvPr id="4" name="Menyfliksområde: Lutning upp 36" descr="Avsnittsrubrik (figurobjekt)">
          <a:extLst>
            <a:ext uri="{FF2B5EF4-FFF2-40B4-BE49-F238E27FC236}">
              <a16:creationId xmlns:a16="http://schemas.microsoft.com/office/drawing/2014/main" id="{FF161CF0-50B9-42BE-BF79-E3CE1F951245}"/>
            </a:ext>
            <a:ext uri="{147F2762-F138-4A5C-976F-8EAC2B608ADB}">
              <a16:predDERef xmlns:a16="http://schemas.microsoft.com/office/drawing/2014/main" pred="{BB6D00AD-9D7F-4BCD-AAF6-E340CEFF25FC}"/>
            </a:ext>
          </a:extLst>
        </xdr:cNvPr>
        <xdr:cNvSpPr/>
      </xdr:nvSpPr>
      <xdr:spPr>
        <a:xfrm rot="10800000">
          <a:off x="4225637" y="2050689"/>
          <a:ext cx="1648691" cy="459377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70C0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  <xdr:twoCellAnchor editAs="absolute">
    <xdr:from>
      <xdr:col>0</xdr:col>
      <xdr:colOff>221672</xdr:colOff>
      <xdr:row>9</xdr:row>
      <xdr:rowOff>9624</xdr:rowOff>
    </xdr:from>
    <xdr:to>
      <xdr:col>4</xdr:col>
      <xdr:colOff>398151</xdr:colOff>
      <xdr:row>9</xdr:row>
      <xdr:rowOff>455662</xdr:rowOff>
    </xdr:to>
    <xdr:sp macro="" textlink="">
      <xdr:nvSpPr>
        <xdr:cNvPr id="9" name="Menyfliksområde: Lutning upp 36" descr="Avsnittsrubrik (figurobjekt)">
          <a:extLst>
            <a:ext uri="{FF2B5EF4-FFF2-40B4-BE49-F238E27FC236}">
              <a16:creationId xmlns:a16="http://schemas.microsoft.com/office/drawing/2014/main" id="{447A5BAC-C955-4DB6-AC85-6CD193380F41}"/>
            </a:ext>
            <a:ext uri="{147F2762-F138-4A5C-976F-8EAC2B608ADB}">
              <a16:predDERef xmlns:a16="http://schemas.microsoft.com/office/drawing/2014/main" pred="{1F7A8661-863E-4B53-90AF-0C13C554DEA0}"/>
            </a:ext>
          </a:extLst>
        </xdr:cNvPr>
        <xdr:cNvSpPr/>
      </xdr:nvSpPr>
      <xdr:spPr>
        <a:xfrm>
          <a:off x="221672" y="2006064"/>
          <a:ext cx="1662379" cy="446038"/>
        </a:xfrm>
        <a:custGeom>
          <a:avLst/>
          <a:gdLst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5680710 w 6492240"/>
            <a:gd name="connsiteY11" fmla="*/ 29527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5680710 w 6492240"/>
            <a:gd name="connsiteY14" fmla="*/ 295275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0810 w 6492240"/>
            <a:gd name="connsiteY14" fmla="*/ 228600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90335 w 6492240"/>
            <a:gd name="connsiteY11" fmla="*/ 266700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66700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15462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385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90335 w 6500517"/>
            <a:gd name="connsiteY11" fmla="*/ 236637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500517"/>
            <a:gd name="connsiteY0" fmla="*/ 590550 h 590550"/>
            <a:gd name="connsiteX1" fmla="*/ 2231708 w 6500517"/>
            <a:gd name="connsiteY1" fmla="*/ 590550 h 590550"/>
            <a:gd name="connsiteX2" fmla="*/ 2434591 w 6500517"/>
            <a:gd name="connsiteY2" fmla="*/ 590550 h 590550"/>
            <a:gd name="connsiteX3" fmla="*/ 2231708 w 6500517"/>
            <a:gd name="connsiteY3" fmla="*/ 590550 h 590550"/>
            <a:gd name="connsiteX4" fmla="*/ 1825943 w 6500517"/>
            <a:gd name="connsiteY4" fmla="*/ 590550 h 590550"/>
            <a:gd name="connsiteX5" fmla="*/ 1825943 w 6500517"/>
            <a:gd name="connsiteY5" fmla="*/ 590550 h 590550"/>
            <a:gd name="connsiteX6" fmla="*/ 1825943 w 6500517"/>
            <a:gd name="connsiteY6" fmla="*/ 590550 h 590550"/>
            <a:gd name="connsiteX7" fmla="*/ 4666298 w 6500517"/>
            <a:gd name="connsiteY7" fmla="*/ 590550 h 590550"/>
            <a:gd name="connsiteX8" fmla="*/ 4869181 w 6500517"/>
            <a:gd name="connsiteY8" fmla="*/ 590550 h 590550"/>
            <a:gd name="connsiteX9" fmla="*/ 4666298 w 6500517"/>
            <a:gd name="connsiteY9" fmla="*/ 590550 h 590550"/>
            <a:gd name="connsiteX10" fmla="*/ 4260533 w 6500517"/>
            <a:gd name="connsiteY10" fmla="*/ 590550 h 590550"/>
            <a:gd name="connsiteX11" fmla="*/ 4260533 w 6500517"/>
            <a:gd name="connsiteY11" fmla="*/ 590550 h 590550"/>
            <a:gd name="connsiteX12" fmla="*/ 4260533 w 6500517"/>
            <a:gd name="connsiteY12" fmla="*/ 590550 h 590550"/>
            <a:gd name="connsiteX13" fmla="*/ 6492240 w 6500517"/>
            <a:gd name="connsiteY13" fmla="*/ 590550 h 590550"/>
            <a:gd name="connsiteX14" fmla="*/ 6500517 w 6500517"/>
            <a:gd name="connsiteY14" fmla="*/ 239106 h 590550"/>
            <a:gd name="connsiteX15" fmla="*/ 6492240 w 6500517"/>
            <a:gd name="connsiteY15" fmla="*/ 0 h 590550"/>
            <a:gd name="connsiteX16" fmla="*/ 4869180 w 6500517"/>
            <a:gd name="connsiteY16" fmla="*/ 0 h 590550"/>
            <a:gd name="connsiteX17" fmla="*/ 4869180 w 6500517"/>
            <a:gd name="connsiteY17" fmla="*/ 0 h 590550"/>
            <a:gd name="connsiteX18" fmla="*/ 4666297 w 6500517"/>
            <a:gd name="connsiteY18" fmla="*/ 0 h 590550"/>
            <a:gd name="connsiteX19" fmla="*/ 1825943 w 6500517"/>
            <a:gd name="connsiteY19" fmla="*/ 0 h 590550"/>
            <a:gd name="connsiteX20" fmla="*/ 1825943 w 6500517"/>
            <a:gd name="connsiteY20" fmla="*/ 0 h 590550"/>
            <a:gd name="connsiteX21" fmla="*/ 1623060 w 6500517"/>
            <a:gd name="connsiteY21" fmla="*/ 0 h 590550"/>
            <a:gd name="connsiteX22" fmla="*/ 0 w 6500517"/>
            <a:gd name="connsiteY22" fmla="*/ 0 h 590550"/>
            <a:gd name="connsiteX23" fmla="*/ 811530 w 6500517"/>
            <a:gd name="connsiteY23" fmla="*/ 295275 h 590550"/>
            <a:gd name="connsiteX24" fmla="*/ 0 w 6500517"/>
            <a:gd name="connsiteY24" fmla="*/ 590550 h 590550"/>
            <a:gd name="connsiteX0" fmla="*/ 2434590 w 6500517"/>
            <a:gd name="connsiteY0" fmla="*/ 590550 h 590550"/>
            <a:gd name="connsiteX1" fmla="*/ 2231707 w 6500517"/>
            <a:gd name="connsiteY1" fmla="*/ 590550 h 590550"/>
            <a:gd name="connsiteX2" fmla="*/ 1825943 w 6500517"/>
            <a:gd name="connsiteY2" fmla="*/ 590550 h 590550"/>
            <a:gd name="connsiteX3" fmla="*/ 1825943 w 6500517"/>
            <a:gd name="connsiteY3" fmla="*/ 590550 h 590550"/>
            <a:gd name="connsiteX4" fmla="*/ 1825943 w 6500517"/>
            <a:gd name="connsiteY4" fmla="*/ 590550 h 590550"/>
            <a:gd name="connsiteX5" fmla="*/ 2434590 w 6500517"/>
            <a:gd name="connsiteY5" fmla="*/ 590550 h 590550"/>
            <a:gd name="connsiteX6" fmla="*/ 4057650 w 6500517"/>
            <a:gd name="connsiteY6" fmla="*/ 590550 h 590550"/>
            <a:gd name="connsiteX7" fmla="*/ 4057650 w 6500517"/>
            <a:gd name="connsiteY7" fmla="*/ 590550 h 590550"/>
            <a:gd name="connsiteX8" fmla="*/ 4666298 w 6500517"/>
            <a:gd name="connsiteY8" fmla="*/ 590550 h 590550"/>
            <a:gd name="connsiteX9" fmla="*/ 4869181 w 6500517"/>
            <a:gd name="connsiteY9" fmla="*/ 590550 h 590550"/>
            <a:gd name="connsiteX10" fmla="*/ 4666298 w 6500517"/>
            <a:gd name="connsiteY10" fmla="*/ 590550 h 590550"/>
            <a:gd name="connsiteX11" fmla="*/ 4057650 w 6500517"/>
            <a:gd name="connsiteY11" fmla="*/ 590550 h 590550"/>
            <a:gd name="connsiteX0" fmla="*/ 0 w 6500517"/>
            <a:gd name="connsiteY0" fmla="*/ 590550 h 590550"/>
            <a:gd name="connsiteX1" fmla="*/ 811530 w 6500517"/>
            <a:gd name="connsiteY1" fmla="*/ 295275 h 590550"/>
            <a:gd name="connsiteX2" fmla="*/ 0 w 6500517"/>
            <a:gd name="connsiteY2" fmla="*/ 0 h 590550"/>
            <a:gd name="connsiteX3" fmla="*/ 1623060 w 6500517"/>
            <a:gd name="connsiteY3" fmla="*/ 0 h 590550"/>
            <a:gd name="connsiteX4" fmla="*/ 1623060 w 6500517"/>
            <a:gd name="connsiteY4" fmla="*/ 0 h 590550"/>
            <a:gd name="connsiteX5" fmla="*/ 1623060 w 6500517"/>
            <a:gd name="connsiteY5" fmla="*/ 0 h 590550"/>
            <a:gd name="connsiteX6" fmla="*/ 4666298 w 6500517"/>
            <a:gd name="connsiteY6" fmla="*/ 0 h 590550"/>
            <a:gd name="connsiteX7" fmla="*/ 4869181 w 6500517"/>
            <a:gd name="connsiteY7" fmla="*/ 0 h 590550"/>
            <a:gd name="connsiteX8" fmla="*/ 4869180 w 6500517"/>
            <a:gd name="connsiteY8" fmla="*/ 0 h 590550"/>
            <a:gd name="connsiteX9" fmla="*/ 4869180 w 6500517"/>
            <a:gd name="connsiteY9" fmla="*/ 0 h 590550"/>
            <a:gd name="connsiteX10" fmla="*/ 6492240 w 6500517"/>
            <a:gd name="connsiteY10" fmla="*/ 0 h 590550"/>
            <a:gd name="connsiteX11" fmla="*/ 6482198 w 6500517"/>
            <a:gd name="connsiteY11" fmla="*/ 234705 h 590550"/>
            <a:gd name="connsiteX12" fmla="*/ 6492240 w 6500517"/>
            <a:gd name="connsiteY12" fmla="*/ 590550 h 590550"/>
            <a:gd name="connsiteX13" fmla="*/ 4260533 w 6500517"/>
            <a:gd name="connsiteY13" fmla="*/ 590550 h 590550"/>
            <a:gd name="connsiteX14" fmla="*/ 4260533 w 6500517"/>
            <a:gd name="connsiteY14" fmla="*/ 590550 h 590550"/>
            <a:gd name="connsiteX15" fmla="*/ 4260533 w 6500517"/>
            <a:gd name="connsiteY15" fmla="*/ 590550 h 590550"/>
            <a:gd name="connsiteX16" fmla="*/ 4666298 w 6500517"/>
            <a:gd name="connsiteY16" fmla="*/ 590550 h 590550"/>
            <a:gd name="connsiteX17" fmla="*/ 4869181 w 6500517"/>
            <a:gd name="connsiteY17" fmla="*/ 590550 h 590550"/>
            <a:gd name="connsiteX18" fmla="*/ 4666298 w 6500517"/>
            <a:gd name="connsiteY18" fmla="*/ 590550 h 590550"/>
            <a:gd name="connsiteX19" fmla="*/ 1825943 w 6500517"/>
            <a:gd name="connsiteY19" fmla="*/ 590550 h 590550"/>
            <a:gd name="connsiteX20" fmla="*/ 1825943 w 6500517"/>
            <a:gd name="connsiteY20" fmla="*/ 590550 h 590550"/>
            <a:gd name="connsiteX21" fmla="*/ 1825943 w 6500517"/>
            <a:gd name="connsiteY21" fmla="*/ 590550 h 590550"/>
            <a:gd name="connsiteX22" fmla="*/ 2231708 w 6500517"/>
            <a:gd name="connsiteY22" fmla="*/ 590550 h 590550"/>
            <a:gd name="connsiteX23" fmla="*/ 2434591 w 6500517"/>
            <a:gd name="connsiteY23" fmla="*/ 590550 h 590550"/>
            <a:gd name="connsiteX24" fmla="*/ 2231708 w 6500517"/>
            <a:gd name="connsiteY24" fmla="*/ 590550 h 590550"/>
            <a:gd name="connsiteX25" fmla="*/ 0 w 6500517"/>
            <a:gd name="connsiteY25" fmla="*/ 590550 h 590550"/>
            <a:gd name="connsiteX26" fmla="*/ 2434590 w 6500517"/>
            <a:gd name="connsiteY26" fmla="*/ 590550 h 590550"/>
            <a:gd name="connsiteX27" fmla="*/ 2434590 w 6500517"/>
            <a:gd name="connsiteY27" fmla="*/ 590550 h 590550"/>
            <a:gd name="connsiteX28" fmla="*/ 4057650 w 6500517"/>
            <a:gd name="connsiteY28" fmla="*/ 590550 h 590550"/>
            <a:gd name="connsiteX29" fmla="*/ 4057650 w 6500517"/>
            <a:gd name="connsiteY29" fmla="*/ 590550 h 590550"/>
            <a:gd name="connsiteX30" fmla="*/ 1623060 w 6500517"/>
            <a:gd name="connsiteY30" fmla="*/ 590550 h 590550"/>
            <a:gd name="connsiteX31" fmla="*/ 1623060 w 6500517"/>
            <a:gd name="connsiteY31" fmla="*/ 0 h 590550"/>
            <a:gd name="connsiteX32" fmla="*/ 4869180 w 6500517"/>
            <a:gd name="connsiteY32" fmla="*/ 0 h 590550"/>
            <a:gd name="connsiteX33" fmla="*/ 4869180 w 6500517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1530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2240"/>
            <a:gd name="connsiteY0" fmla="*/ 590550 h 590550"/>
            <a:gd name="connsiteX1" fmla="*/ 2231708 w 6492240"/>
            <a:gd name="connsiteY1" fmla="*/ 590550 h 590550"/>
            <a:gd name="connsiteX2" fmla="*/ 2434591 w 6492240"/>
            <a:gd name="connsiteY2" fmla="*/ 590550 h 590550"/>
            <a:gd name="connsiteX3" fmla="*/ 2231708 w 6492240"/>
            <a:gd name="connsiteY3" fmla="*/ 590550 h 590550"/>
            <a:gd name="connsiteX4" fmla="*/ 1825943 w 6492240"/>
            <a:gd name="connsiteY4" fmla="*/ 590550 h 590550"/>
            <a:gd name="connsiteX5" fmla="*/ 1825943 w 6492240"/>
            <a:gd name="connsiteY5" fmla="*/ 590550 h 590550"/>
            <a:gd name="connsiteX6" fmla="*/ 1825943 w 6492240"/>
            <a:gd name="connsiteY6" fmla="*/ 590550 h 590550"/>
            <a:gd name="connsiteX7" fmla="*/ 4666298 w 6492240"/>
            <a:gd name="connsiteY7" fmla="*/ 590550 h 590550"/>
            <a:gd name="connsiteX8" fmla="*/ 4869181 w 6492240"/>
            <a:gd name="connsiteY8" fmla="*/ 590550 h 590550"/>
            <a:gd name="connsiteX9" fmla="*/ 4666298 w 6492240"/>
            <a:gd name="connsiteY9" fmla="*/ 590550 h 590550"/>
            <a:gd name="connsiteX10" fmla="*/ 4260533 w 6492240"/>
            <a:gd name="connsiteY10" fmla="*/ 590550 h 590550"/>
            <a:gd name="connsiteX11" fmla="*/ 4260533 w 6492240"/>
            <a:gd name="connsiteY11" fmla="*/ 590550 h 590550"/>
            <a:gd name="connsiteX12" fmla="*/ 4260533 w 6492240"/>
            <a:gd name="connsiteY12" fmla="*/ 590550 h 590550"/>
            <a:gd name="connsiteX13" fmla="*/ 6492240 w 6492240"/>
            <a:gd name="connsiteY13" fmla="*/ 590550 h 590550"/>
            <a:gd name="connsiteX14" fmla="*/ 6486955 w 6492240"/>
            <a:gd name="connsiteY14" fmla="*/ 242003 h 590550"/>
            <a:gd name="connsiteX15" fmla="*/ 6492240 w 6492240"/>
            <a:gd name="connsiteY15" fmla="*/ 0 h 590550"/>
            <a:gd name="connsiteX16" fmla="*/ 4869180 w 6492240"/>
            <a:gd name="connsiteY16" fmla="*/ 0 h 590550"/>
            <a:gd name="connsiteX17" fmla="*/ 4869180 w 6492240"/>
            <a:gd name="connsiteY17" fmla="*/ 0 h 590550"/>
            <a:gd name="connsiteX18" fmla="*/ 4666297 w 6492240"/>
            <a:gd name="connsiteY18" fmla="*/ 0 h 590550"/>
            <a:gd name="connsiteX19" fmla="*/ 1825943 w 6492240"/>
            <a:gd name="connsiteY19" fmla="*/ 0 h 590550"/>
            <a:gd name="connsiteX20" fmla="*/ 1825943 w 6492240"/>
            <a:gd name="connsiteY20" fmla="*/ 0 h 590550"/>
            <a:gd name="connsiteX21" fmla="*/ 1623060 w 6492240"/>
            <a:gd name="connsiteY21" fmla="*/ 0 h 590550"/>
            <a:gd name="connsiteX22" fmla="*/ 0 w 6492240"/>
            <a:gd name="connsiteY22" fmla="*/ 0 h 590550"/>
            <a:gd name="connsiteX23" fmla="*/ 811530 w 6492240"/>
            <a:gd name="connsiteY23" fmla="*/ 295275 h 590550"/>
            <a:gd name="connsiteX24" fmla="*/ 0 w 6492240"/>
            <a:gd name="connsiteY24" fmla="*/ 590550 h 590550"/>
            <a:gd name="connsiteX0" fmla="*/ 2434590 w 6492240"/>
            <a:gd name="connsiteY0" fmla="*/ 590550 h 590550"/>
            <a:gd name="connsiteX1" fmla="*/ 2231707 w 6492240"/>
            <a:gd name="connsiteY1" fmla="*/ 590550 h 590550"/>
            <a:gd name="connsiteX2" fmla="*/ 1825943 w 6492240"/>
            <a:gd name="connsiteY2" fmla="*/ 590550 h 590550"/>
            <a:gd name="connsiteX3" fmla="*/ 1825943 w 6492240"/>
            <a:gd name="connsiteY3" fmla="*/ 590550 h 590550"/>
            <a:gd name="connsiteX4" fmla="*/ 1825943 w 6492240"/>
            <a:gd name="connsiteY4" fmla="*/ 590550 h 590550"/>
            <a:gd name="connsiteX5" fmla="*/ 2434590 w 6492240"/>
            <a:gd name="connsiteY5" fmla="*/ 590550 h 590550"/>
            <a:gd name="connsiteX6" fmla="*/ 4057650 w 6492240"/>
            <a:gd name="connsiteY6" fmla="*/ 590550 h 590550"/>
            <a:gd name="connsiteX7" fmla="*/ 4057650 w 6492240"/>
            <a:gd name="connsiteY7" fmla="*/ 590550 h 590550"/>
            <a:gd name="connsiteX8" fmla="*/ 4666298 w 6492240"/>
            <a:gd name="connsiteY8" fmla="*/ 590550 h 590550"/>
            <a:gd name="connsiteX9" fmla="*/ 4869181 w 6492240"/>
            <a:gd name="connsiteY9" fmla="*/ 590550 h 590550"/>
            <a:gd name="connsiteX10" fmla="*/ 4666298 w 6492240"/>
            <a:gd name="connsiteY10" fmla="*/ 590550 h 590550"/>
            <a:gd name="connsiteX11" fmla="*/ 4057650 w 6492240"/>
            <a:gd name="connsiteY11" fmla="*/ 590550 h 590550"/>
            <a:gd name="connsiteX0" fmla="*/ 0 w 6492240"/>
            <a:gd name="connsiteY0" fmla="*/ 590550 h 590550"/>
            <a:gd name="connsiteX1" fmla="*/ 811530 w 6492240"/>
            <a:gd name="connsiteY1" fmla="*/ 295275 h 590550"/>
            <a:gd name="connsiteX2" fmla="*/ 0 w 6492240"/>
            <a:gd name="connsiteY2" fmla="*/ 0 h 590550"/>
            <a:gd name="connsiteX3" fmla="*/ 1623060 w 6492240"/>
            <a:gd name="connsiteY3" fmla="*/ 0 h 590550"/>
            <a:gd name="connsiteX4" fmla="*/ 1623060 w 6492240"/>
            <a:gd name="connsiteY4" fmla="*/ 0 h 590550"/>
            <a:gd name="connsiteX5" fmla="*/ 1623060 w 6492240"/>
            <a:gd name="connsiteY5" fmla="*/ 0 h 590550"/>
            <a:gd name="connsiteX6" fmla="*/ 4666298 w 6492240"/>
            <a:gd name="connsiteY6" fmla="*/ 0 h 590550"/>
            <a:gd name="connsiteX7" fmla="*/ 4869181 w 6492240"/>
            <a:gd name="connsiteY7" fmla="*/ 0 h 590550"/>
            <a:gd name="connsiteX8" fmla="*/ 4869180 w 6492240"/>
            <a:gd name="connsiteY8" fmla="*/ 0 h 590550"/>
            <a:gd name="connsiteX9" fmla="*/ 4869180 w 6492240"/>
            <a:gd name="connsiteY9" fmla="*/ 0 h 590550"/>
            <a:gd name="connsiteX10" fmla="*/ 6492240 w 6492240"/>
            <a:gd name="connsiteY10" fmla="*/ 0 h 590550"/>
            <a:gd name="connsiteX11" fmla="*/ 6482198 w 6492240"/>
            <a:gd name="connsiteY11" fmla="*/ 234705 h 590550"/>
            <a:gd name="connsiteX12" fmla="*/ 6492240 w 6492240"/>
            <a:gd name="connsiteY12" fmla="*/ 590550 h 590550"/>
            <a:gd name="connsiteX13" fmla="*/ 4260533 w 6492240"/>
            <a:gd name="connsiteY13" fmla="*/ 590550 h 590550"/>
            <a:gd name="connsiteX14" fmla="*/ 4260533 w 6492240"/>
            <a:gd name="connsiteY14" fmla="*/ 590550 h 590550"/>
            <a:gd name="connsiteX15" fmla="*/ 4260533 w 6492240"/>
            <a:gd name="connsiteY15" fmla="*/ 590550 h 590550"/>
            <a:gd name="connsiteX16" fmla="*/ 4666298 w 6492240"/>
            <a:gd name="connsiteY16" fmla="*/ 590550 h 590550"/>
            <a:gd name="connsiteX17" fmla="*/ 4869181 w 6492240"/>
            <a:gd name="connsiteY17" fmla="*/ 590550 h 590550"/>
            <a:gd name="connsiteX18" fmla="*/ 4666298 w 6492240"/>
            <a:gd name="connsiteY18" fmla="*/ 590550 h 590550"/>
            <a:gd name="connsiteX19" fmla="*/ 1825943 w 6492240"/>
            <a:gd name="connsiteY19" fmla="*/ 590550 h 590550"/>
            <a:gd name="connsiteX20" fmla="*/ 1825943 w 6492240"/>
            <a:gd name="connsiteY20" fmla="*/ 590550 h 590550"/>
            <a:gd name="connsiteX21" fmla="*/ 1825943 w 6492240"/>
            <a:gd name="connsiteY21" fmla="*/ 590550 h 590550"/>
            <a:gd name="connsiteX22" fmla="*/ 2231708 w 6492240"/>
            <a:gd name="connsiteY22" fmla="*/ 590550 h 590550"/>
            <a:gd name="connsiteX23" fmla="*/ 2434591 w 6492240"/>
            <a:gd name="connsiteY23" fmla="*/ 590550 h 590550"/>
            <a:gd name="connsiteX24" fmla="*/ 2231708 w 6492240"/>
            <a:gd name="connsiteY24" fmla="*/ 590550 h 590550"/>
            <a:gd name="connsiteX25" fmla="*/ 0 w 6492240"/>
            <a:gd name="connsiteY25" fmla="*/ 590550 h 590550"/>
            <a:gd name="connsiteX26" fmla="*/ 2434590 w 6492240"/>
            <a:gd name="connsiteY26" fmla="*/ 590550 h 590550"/>
            <a:gd name="connsiteX27" fmla="*/ 2434590 w 6492240"/>
            <a:gd name="connsiteY27" fmla="*/ 590550 h 590550"/>
            <a:gd name="connsiteX28" fmla="*/ 4057650 w 6492240"/>
            <a:gd name="connsiteY28" fmla="*/ 590550 h 590550"/>
            <a:gd name="connsiteX29" fmla="*/ 4057650 w 6492240"/>
            <a:gd name="connsiteY29" fmla="*/ 590550 h 590550"/>
            <a:gd name="connsiteX30" fmla="*/ 1623060 w 6492240"/>
            <a:gd name="connsiteY30" fmla="*/ 590550 h 590550"/>
            <a:gd name="connsiteX31" fmla="*/ 1623060 w 6492240"/>
            <a:gd name="connsiteY31" fmla="*/ 0 h 590550"/>
            <a:gd name="connsiteX32" fmla="*/ 4869180 w 6492240"/>
            <a:gd name="connsiteY32" fmla="*/ 0 h 590550"/>
            <a:gd name="connsiteX33" fmla="*/ 4869180 w 6492240"/>
            <a:gd name="connsiteY33" fmla="*/ 590550 h 590550"/>
            <a:gd name="connsiteX0" fmla="*/ 0 w 6495403"/>
            <a:gd name="connsiteY0" fmla="*/ 590550 h 590550"/>
            <a:gd name="connsiteX1" fmla="*/ 2231708 w 6495403"/>
            <a:gd name="connsiteY1" fmla="*/ 590550 h 590550"/>
            <a:gd name="connsiteX2" fmla="*/ 2434591 w 6495403"/>
            <a:gd name="connsiteY2" fmla="*/ 590550 h 590550"/>
            <a:gd name="connsiteX3" fmla="*/ 2231708 w 6495403"/>
            <a:gd name="connsiteY3" fmla="*/ 590550 h 590550"/>
            <a:gd name="connsiteX4" fmla="*/ 1825943 w 6495403"/>
            <a:gd name="connsiteY4" fmla="*/ 590550 h 590550"/>
            <a:gd name="connsiteX5" fmla="*/ 1825943 w 6495403"/>
            <a:gd name="connsiteY5" fmla="*/ 590550 h 590550"/>
            <a:gd name="connsiteX6" fmla="*/ 1825943 w 6495403"/>
            <a:gd name="connsiteY6" fmla="*/ 590550 h 590550"/>
            <a:gd name="connsiteX7" fmla="*/ 4666298 w 6495403"/>
            <a:gd name="connsiteY7" fmla="*/ 590550 h 590550"/>
            <a:gd name="connsiteX8" fmla="*/ 4869181 w 6495403"/>
            <a:gd name="connsiteY8" fmla="*/ 590550 h 590550"/>
            <a:gd name="connsiteX9" fmla="*/ 4666298 w 6495403"/>
            <a:gd name="connsiteY9" fmla="*/ 590550 h 590550"/>
            <a:gd name="connsiteX10" fmla="*/ 4260533 w 6495403"/>
            <a:gd name="connsiteY10" fmla="*/ 590550 h 590550"/>
            <a:gd name="connsiteX11" fmla="*/ 4260533 w 6495403"/>
            <a:gd name="connsiteY11" fmla="*/ 590550 h 590550"/>
            <a:gd name="connsiteX12" fmla="*/ 4260533 w 6495403"/>
            <a:gd name="connsiteY12" fmla="*/ 590550 h 590550"/>
            <a:gd name="connsiteX13" fmla="*/ 6492240 w 6495403"/>
            <a:gd name="connsiteY13" fmla="*/ 590550 h 590550"/>
            <a:gd name="connsiteX14" fmla="*/ 6495092 w 6495403"/>
            <a:gd name="connsiteY14" fmla="*/ 237174 h 590550"/>
            <a:gd name="connsiteX15" fmla="*/ 6492240 w 6495403"/>
            <a:gd name="connsiteY15" fmla="*/ 0 h 590550"/>
            <a:gd name="connsiteX16" fmla="*/ 4869180 w 6495403"/>
            <a:gd name="connsiteY16" fmla="*/ 0 h 590550"/>
            <a:gd name="connsiteX17" fmla="*/ 4869180 w 6495403"/>
            <a:gd name="connsiteY17" fmla="*/ 0 h 590550"/>
            <a:gd name="connsiteX18" fmla="*/ 4666297 w 6495403"/>
            <a:gd name="connsiteY18" fmla="*/ 0 h 590550"/>
            <a:gd name="connsiteX19" fmla="*/ 1825943 w 6495403"/>
            <a:gd name="connsiteY19" fmla="*/ 0 h 590550"/>
            <a:gd name="connsiteX20" fmla="*/ 1825943 w 6495403"/>
            <a:gd name="connsiteY20" fmla="*/ 0 h 590550"/>
            <a:gd name="connsiteX21" fmla="*/ 1623060 w 6495403"/>
            <a:gd name="connsiteY21" fmla="*/ 0 h 590550"/>
            <a:gd name="connsiteX22" fmla="*/ 0 w 6495403"/>
            <a:gd name="connsiteY22" fmla="*/ 0 h 590550"/>
            <a:gd name="connsiteX23" fmla="*/ 811530 w 6495403"/>
            <a:gd name="connsiteY23" fmla="*/ 295275 h 590550"/>
            <a:gd name="connsiteX24" fmla="*/ 0 w 6495403"/>
            <a:gd name="connsiteY24" fmla="*/ 590550 h 590550"/>
            <a:gd name="connsiteX0" fmla="*/ 2434590 w 6495403"/>
            <a:gd name="connsiteY0" fmla="*/ 590550 h 590550"/>
            <a:gd name="connsiteX1" fmla="*/ 2231707 w 6495403"/>
            <a:gd name="connsiteY1" fmla="*/ 590550 h 590550"/>
            <a:gd name="connsiteX2" fmla="*/ 1825943 w 6495403"/>
            <a:gd name="connsiteY2" fmla="*/ 590550 h 590550"/>
            <a:gd name="connsiteX3" fmla="*/ 1825943 w 6495403"/>
            <a:gd name="connsiteY3" fmla="*/ 590550 h 590550"/>
            <a:gd name="connsiteX4" fmla="*/ 1825943 w 6495403"/>
            <a:gd name="connsiteY4" fmla="*/ 590550 h 590550"/>
            <a:gd name="connsiteX5" fmla="*/ 2434590 w 6495403"/>
            <a:gd name="connsiteY5" fmla="*/ 590550 h 590550"/>
            <a:gd name="connsiteX6" fmla="*/ 4057650 w 6495403"/>
            <a:gd name="connsiteY6" fmla="*/ 590550 h 590550"/>
            <a:gd name="connsiteX7" fmla="*/ 4057650 w 6495403"/>
            <a:gd name="connsiteY7" fmla="*/ 590550 h 590550"/>
            <a:gd name="connsiteX8" fmla="*/ 4666298 w 6495403"/>
            <a:gd name="connsiteY8" fmla="*/ 590550 h 590550"/>
            <a:gd name="connsiteX9" fmla="*/ 4869181 w 6495403"/>
            <a:gd name="connsiteY9" fmla="*/ 590550 h 590550"/>
            <a:gd name="connsiteX10" fmla="*/ 4666298 w 6495403"/>
            <a:gd name="connsiteY10" fmla="*/ 590550 h 590550"/>
            <a:gd name="connsiteX11" fmla="*/ 4057650 w 6495403"/>
            <a:gd name="connsiteY11" fmla="*/ 590550 h 590550"/>
            <a:gd name="connsiteX0" fmla="*/ 0 w 6495403"/>
            <a:gd name="connsiteY0" fmla="*/ 590550 h 590550"/>
            <a:gd name="connsiteX1" fmla="*/ 811530 w 6495403"/>
            <a:gd name="connsiteY1" fmla="*/ 295275 h 590550"/>
            <a:gd name="connsiteX2" fmla="*/ 0 w 6495403"/>
            <a:gd name="connsiteY2" fmla="*/ 0 h 590550"/>
            <a:gd name="connsiteX3" fmla="*/ 1623060 w 6495403"/>
            <a:gd name="connsiteY3" fmla="*/ 0 h 590550"/>
            <a:gd name="connsiteX4" fmla="*/ 1623060 w 6495403"/>
            <a:gd name="connsiteY4" fmla="*/ 0 h 590550"/>
            <a:gd name="connsiteX5" fmla="*/ 1623060 w 6495403"/>
            <a:gd name="connsiteY5" fmla="*/ 0 h 590550"/>
            <a:gd name="connsiteX6" fmla="*/ 4666298 w 6495403"/>
            <a:gd name="connsiteY6" fmla="*/ 0 h 590550"/>
            <a:gd name="connsiteX7" fmla="*/ 4869181 w 6495403"/>
            <a:gd name="connsiteY7" fmla="*/ 0 h 590550"/>
            <a:gd name="connsiteX8" fmla="*/ 4869180 w 6495403"/>
            <a:gd name="connsiteY8" fmla="*/ 0 h 590550"/>
            <a:gd name="connsiteX9" fmla="*/ 4869180 w 6495403"/>
            <a:gd name="connsiteY9" fmla="*/ 0 h 590550"/>
            <a:gd name="connsiteX10" fmla="*/ 6492240 w 6495403"/>
            <a:gd name="connsiteY10" fmla="*/ 0 h 590550"/>
            <a:gd name="connsiteX11" fmla="*/ 6482198 w 6495403"/>
            <a:gd name="connsiteY11" fmla="*/ 234705 h 590550"/>
            <a:gd name="connsiteX12" fmla="*/ 6492240 w 6495403"/>
            <a:gd name="connsiteY12" fmla="*/ 590550 h 590550"/>
            <a:gd name="connsiteX13" fmla="*/ 4260533 w 6495403"/>
            <a:gd name="connsiteY13" fmla="*/ 590550 h 590550"/>
            <a:gd name="connsiteX14" fmla="*/ 4260533 w 6495403"/>
            <a:gd name="connsiteY14" fmla="*/ 590550 h 590550"/>
            <a:gd name="connsiteX15" fmla="*/ 4260533 w 6495403"/>
            <a:gd name="connsiteY15" fmla="*/ 590550 h 590550"/>
            <a:gd name="connsiteX16" fmla="*/ 4666298 w 6495403"/>
            <a:gd name="connsiteY16" fmla="*/ 590550 h 590550"/>
            <a:gd name="connsiteX17" fmla="*/ 4869181 w 6495403"/>
            <a:gd name="connsiteY17" fmla="*/ 590550 h 590550"/>
            <a:gd name="connsiteX18" fmla="*/ 4666298 w 6495403"/>
            <a:gd name="connsiteY18" fmla="*/ 590550 h 590550"/>
            <a:gd name="connsiteX19" fmla="*/ 1825943 w 6495403"/>
            <a:gd name="connsiteY19" fmla="*/ 590550 h 590550"/>
            <a:gd name="connsiteX20" fmla="*/ 1825943 w 6495403"/>
            <a:gd name="connsiteY20" fmla="*/ 590550 h 590550"/>
            <a:gd name="connsiteX21" fmla="*/ 1825943 w 6495403"/>
            <a:gd name="connsiteY21" fmla="*/ 590550 h 590550"/>
            <a:gd name="connsiteX22" fmla="*/ 2231708 w 6495403"/>
            <a:gd name="connsiteY22" fmla="*/ 590550 h 590550"/>
            <a:gd name="connsiteX23" fmla="*/ 2434591 w 6495403"/>
            <a:gd name="connsiteY23" fmla="*/ 590550 h 590550"/>
            <a:gd name="connsiteX24" fmla="*/ 2231708 w 6495403"/>
            <a:gd name="connsiteY24" fmla="*/ 590550 h 590550"/>
            <a:gd name="connsiteX25" fmla="*/ 0 w 6495403"/>
            <a:gd name="connsiteY25" fmla="*/ 590550 h 590550"/>
            <a:gd name="connsiteX26" fmla="*/ 2434590 w 6495403"/>
            <a:gd name="connsiteY26" fmla="*/ 590550 h 590550"/>
            <a:gd name="connsiteX27" fmla="*/ 2434590 w 6495403"/>
            <a:gd name="connsiteY27" fmla="*/ 590550 h 590550"/>
            <a:gd name="connsiteX28" fmla="*/ 4057650 w 6495403"/>
            <a:gd name="connsiteY28" fmla="*/ 590550 h 590550"/>
            <a:gd name="connsiteX29" fmla="*/ 4057650 w 6495403"/>
            <a:gd name="connsiteY29" fmla="*/ 590550 h 590550"/>
            <a:gd name="connsiteX30" fmla="*/ 1623060 w 6495403"/>
            <a:gd name="connsiteY30" fmla="*/ 590550 h 590550"/>
            <a:gd name="connsiteX31" fmla="*/ 1623060 w 6495403"/>
            <a:gd name="connsiteY31" fmla="*/ 0 h 590550"/>
            <a:gd name="connsiteX32" fmla="*/ 4869180 w 6495403"/>
            <a:gd name="connsiteY32" fmla="*/ 0 h 590550"/>
            <a:gd name="connsiteX33" fmla="*/ 4869180 w 6495403"/>
            <a:gd name="connsiteY33" fmla="*/ 590550 h 590550"/>
          </a:gdLst>
          <a:ahLst/>
          <a:cxnLst>
            <a:cxn ang="0">
              <a:pos x="connsiteX0" y="connsiteY0"/>
            </a:cxn>
            <a:cxn ang="0">
              <a:pos x="connsiteX1" y="connsiteY1"/>
            </a:cxn>
            <a:cxn ang="0">
              <a:pos x="connsiteX2" y="connsiteY2"/>
            </a:cxn>
            <a:cxn ang="0">
              <a:pos x="connsiteX3" y="connsiteY3"/>
            </a:cxn>
            <a:cxn ang="0">
              <a:pos x="connsiteX4" y="connsiteY4"/>
            </a:cxn>
            <a:cxn ang="0">
              <a:pos x="connsiteX5" y="connsiteY5"/>
            </a:cxn>
            <a:cxn ang="0">
              <a:pos x="connsiteX6" y="connsiteY6"/>
            </a:cxn>
            <a:cxn ang="0">
              <a:pos x="connsiteX7" y="connsiteY7"/>
            </a:cxn>
            <a:cxn ang="0">
              <a:pos x="connsiteX8" y="connsiteY8"/>
            </a:cxn>
            <a:cxn ang="0">
              <a:pos x="connsiteX9" y="connsiteY9"/>
            </a:cxn>
            <a:cxn ang="0">
              <a:pos x="connsiteX10" y="connsiteY10"/>
            </a:cxn>
            <a:cxn ang="0">
              <a:pos x="connsiteX11" y="connsiteY11"/>
            </a:cxn>
            <a:cxn ang="0">
              <a:pos x="connsiteX12" y="connsiteY12"/>
            </a:cxn>
            <a:cxn ang="0">
              <a:pos x="connsiteX13" y="connsiteY13"/>
            </a:cxn>
            <a:cxn ang="0">
              <a:pos x="connsiteX14" y="connsiteY14"/>
            </a:cxn>
            <a:cxn ang="0">
              <a:pos x="connsiteX15" y="connsiteY15"/>
            </a:cxn>
            <a:cxn ang="0">
              <a:pos x="connsiteX16" y="connsiteY16"/>
            </a:cxn>
            <a:cxn ang="0">
              <a:pos x="connsiteX17" y="connsiteY17"/>
            </a:cxn>
            <a:cxn ang="0">
              <a:pos x="connsiteX18" y="connsiteY18"/>
            </a:cxn>
            <a:cxn ang="0">
              <a:pos x="connsiteX19" y="connsiteY19"/>
            </a:cxn>
            <a:cxn ang="0">
              <a:pos x="connsiteX20" y="connsiteY20"/>
            </a:cxn>
            <a:cxn ang="0">
              <a:pos x="connsiteX21" y="connsiteY21"/>
            </a:cxn>
            <a:cxn ang="0">
              <a:pos x="connsiteX22" y="connsiteY22"/>
            </a:cxn>
            <a:cxn ang="0">
              <a:pos x="connsiteX23" y="connsiteY23"/>
            </a:cxn>
            <a:cxn ang="0">
              <a:pos x="connsiteX24" y="connsiteY24"/>
            </a:cxn>
            <a:cxn ang="0">
              <a:pos x="connsiteX25" y="connsiteY25"/>
            </a:cxn>
            <a:cxn ang="0">
              <a:pos x="connsiteX26" y="connsiteY26"/>
            </a:cxn>
            <a:cxn ang="0">
              <a:pos x="connsiteX27" y="connsiteY27"/>
            </a:cxn>
            <a:cxn ang="0">
              <a:pos x="connsiteX28" y="connsiteY28"/>
            </a:cxn>
            <a:cxn ang="0">
              <a:pos x="connsiteX29" y="connsiteY29"/>
            </a:cxn>
            <a:cxn ang="0">
              <a:pos x="connsiteX30" y="connsiteY30"/>
            </a:cxn>
            <a:cxn ang="0">
              <a:pos x="connsiteX31" y="connsiteY31"/>
            </a:cxn>
            <a:cxn ang="0">
              <a:pos x="connsiteX32" y="connsiteY32"/>
            </a:cxn>
            <a:cxn ang="0">
              <a:pos x="connsiteX33" y="connsiteY33"/>
            </a:cxn>
          </a:cxnLst>
          <a:rect l="l" t="t" r="r" b="b"/>
          <a:pathLst>
            <a:path w="6495403" h="590550" stroke="0" extrusionOk="0">
              <a:moveTo>
                <a:pt x="0" y="590550"/>
              </a:move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6492240" y="590550"/>
              </a:lnTo>
              <a:cubicBezTo>
                <a:pt x="6490478" y="474368"/>
                <a:pt x="6496854" y="353356"/>
                <a:pt x="6495092" y="237174"/>
              </a:cubicBezTo>
              <a:cubicBezTo>
                <a:pt x="6494141" y="158116"/>
                <a:pt x="6493191" y="79058"/>
                <a:pt x="6492240" y="0"/>
              </a:cubicBezTo>
              <a:lnTo>
                <a:pt x="4869180" y="0"/>
              </a:lnTo>
              <a:lnTo>
                <a:pt x="4869180" y="0"/>
              </a:lnTo>
              <a:lnTo>
                <a:pt x="4666297" y="0"/>
              </a:lnTo>
              <a:lnTo>
                <a:pt x="1825943" y="0"/>
              </a:lnTo>
              <a:lnTo>
                <a:pt x="1825943" y="0"/>
              </a:lnTo>
              <a:lnTo>
                <a:pt x="1623060" y="0"/>
              </a:lnTo>
              <a:lnTo>
                <a:pt x="0" y="0"/>
              </a:lnTo>
              <a:lnTo>
                <a:pt x="811530" y="295275"/>
              </a:lnTo>
              <a:lnTo>
                <a:pt x="0" y="590550"/>
              </a:lnTo>
              <a:close/>
            </a:path>
            <a:path w="6495403" h="590550" fill="darkenLess" stroke="0" extrusionOk="0">
              <a:moveTo>
                <a:pt x="2434590" y="590550"/>
              </a:moveTo>
              <a:lnTo>
                <a:pt x="2231707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434590" y="590550"/>
              </a:lnTo>
              <a:close/>
              <a:moveTo>
                <a:pt x="4057650" y="590550"/>
              </a:moveTo>
              <a:lnTo>
                <a:pt x="4057650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4057650" y="590550"/>
              </a:lnTo>
              <a:close/>
            </a:path>
            <a:path w="6495403" h="590550" fill="none" extrusionOk="0">
              <a:moveTo>
                <a:pt x="0" y="590550"/>
              </a:moveTo>
              <a:lnTo>
                <a:pt x="811530" y="295275"/>
              </a:lnTo>
              <a:lnTo>
                <a:pt x="0" y="0"/>
              </a:lnTo>
              <a:lnTo>
                <a:pt x="1623060" y="0"/>
              </a:lnTo>
              <a:lnTo>
                <a:pt x="1623060" y="0"/>
              </a:lnTo>
              <a:lnTo>
                <a:pt x="1623060" y="0"/>
              </a:lnTo>
              <a:lnTo>
                <a:pt x="4666298" y="0"/>
              </a:lnTo>
              <a:lnTo>
                <a:pt x="4869181" y="0"/>
              </a:lnTo>
              <a:lnTo>
                <a:pt x="4869180" y="0"/>
              </a:lnTo>
              <a:lnTo>
                <a:pt x="4869180" y="0"/>
              </a:lnTo>
              <a:lnTo>
                <a:pt x="6492240" y="0"/>
              </a:lnTo>
              <a:lnTo>
                <a:pt x="6482198" y="234705"/>
              </a:lnTo>
              <a:lnTo>
                <a:pt x="6492240" y="590550"/>
              </a:lnTo>
              <a:lnTo>
                <a:pt x="4260533" y="590550"/>
              </a:lnTo>
              <a:lnTo>
                <a:pt x="4260533" y="590550"/>
              </a:lnTo>
              <a:lnTo>
                <a:pt x="4260533" y="590550"/>
              </a:lnTo>
              <a:lnTo>
                <a:pt x="4666298" y="590550"/>
              </a:lnTo>
              <a:lnTo>
                <a:pt x="4869181" y="590550"/>
              </a:lnTo>
              <a:lnTo>
                <a:pt x="4666298" y="590550"/>
              </a:lnTo>
              <a:lnTo>
                <a:pt x="1825943" y="590550"/>
              </a:lnTo>
              <a:lnTo>
                <a:pt x="1825943" y="590550"/>
              </a:lnTo>
              <a:lnTo>
                <a:pt x="1825943" y="590550"/>
              </a:lnTo>
              <a:lnTo>
                <a:pt x="2231708" y="590550"/>
              </a:lnTo>
              <a:lnTo>
                <a:pt x="2434591" y="590550"/>
              </a:lnTo>
              <a:lnTo>
                <a:pt x="2231708" y="590550"/>
              </a:lnTo>
              <a:lnTo>
                <a:pt x="0" y="590550"/>
              </a:lnTo>
              <a:close/>
              <a:moveTo>
                <a:pt x="2434590" y="590550"/>
              </a:moveTo>
              <a:lnTo>
                <a:pt x="2434590" y="590550"/>
              </a:lnTo>
              <a:moveTo>
                <a:pt x="4057650" y="590550"/>
              </a:moveTo>
              <a:lnTo>
                <a:pt x="4057650" y="590550"/>
              </a:lnTo>
              <a:moveTo>
                <a:pt x="1623060" y="590550"/>
              </a:moveTo>
              <a:lnTo>
                <a:pt x="1623060" y="0"/>
              </a:lnTo>
              <a:moveTo>
                <a:pt x="4869180" y="0"/>
              </a:moveTo>
              <a:lnTo>
                <a:pt x="4869180" y="590550"/>
              </a:lnTo>
            </a:path>
          </a:pathLst>
        </a:custGeom>
        <a:solidFill>
          <a:srgbClr val="0070C0"/>
        </a:solidFill>
        <a:ln>
          <a:noFill/>
        </a:ln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 rtl="0"/>
          <a:endParaRPr lang="en-001" sz="20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152401</xdr:colOff>
      <xdr:row>2</xdr:row>
      <xdr:rowOff>19051</xdr:rowOff>
    </xdr:from>
    <xdr:to>
      <xdr:col>3</xdr:col>
      <xdr:colOff>161925</xdr:colOff>
      <xdr:row>5</xdr:row>
      <xdr:rowOff>9525</xdr:rowOff>
    </xdr:to>
    <xdr:pic>
      <xdr:nvPicPr>
        <xdr:cNvPr id="49" name="Grafik 48" descr="Närvarande">
          <a:extLst>
            <a:ext uri="{FF2B5EF4-FFF2-40B4-BE49-F238E27FC236}">
              <a16:creationId xmlns:a16="http://schemas.microsoft.com/office/drawing/2014/main" id="{BB6D00AD-9D7F-4BCD-AAF6-E340CEFF2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81026" y="476251"/>
          <a:ext cx="676274" cy="67627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Marquee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Calibri">
      <a:maj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メイリオ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x@y.z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F090CA-7F8E-49E5-9121-CF10A2BF108F}">
  <dimension ref="A1:Q25"/>
  <sheetViews>
    <sheetView showGridLines="0" topLeftCell="A12" zoomScaleNormal="100" workbookViewId="0">
      <selection activeCell="C20" sqref="C20:H20"/>
    </sheetView>
  </sheetViews>
  <sheetFormatPr defaultColWidth="9.109375" defaultRowHeight="18" customHeight="1" x14ac:dyDescent="0.3"/>
  <cols>
    <col min="1" max="1" width="3.6640625" style="3" customWidth="1"/>
    <col min="2" max="2" width="2.6640625" style="3" customWidth="1"/>
    <col min="3" max="3" width="7.6640625" style="7" customWidth="1"/>
    <col min="4" max="8" width="7.6640625" style="3" customWidth="1"/>
    <col min="9" max="9" width="31" style="3" customWidth="1"/>
    <col min="10" max="13" width="7.6640625" style="3" customWidth="1"/>
    <col min="14" max="14" width="31.88671875" style="3" customWidth="1"/>
    <col min="15" max="15" width="4" style="3" customWidth="1"/>
    <col min="16" max="16" width="16.5546875" style="3" customWidth="1"/>
    <col min="17" max="17" width="8.6640625" style="3" customWidth="1"/>
    <col min="18" max="16384" width="9.109375" style="1"/>
  </cols>
  <sheetData>
    <row r="1" spans="2:16" ht="18" customHeight="1" x14ac:dyDescent="0.3">
      <c r="B1" s="9"/>
      <c r="C1" s="9"/>
      <c r="D1"/>
      <c r="E1"/>
      <c r="F1"/>
      <c r="G1"/>
      <c r="H1"/>
      <c r="I1"/>
      <c r="J1"/>
      <c r="K1"/>
      <c r="L1"/>
      <c r="M1"/>
      <c r="N1"/>
      <c r="O1"/>
      <c r="P1"/>
    </row>
    <row r="2" spans="2:16" ht="18" customHeight="1" x14ac:dyDescent="0.3">
      <c r="B2" s="18"/>
      <c r="C2" s="18"/>
      <c r="D2" s="19"/>
      <c r="E2" s="20"/>
      <c r="F2" s="78" t="s">
        <v>86</v>
      </c>
      <c r="G2" s="78"/>
      <c r="H2" s="78"/>
      <c r="I2" s="78"/>
      <c r="J2" s="78"/>
      <c r="K2" s="78"/>
      <c r="L2" s="78"/>
      <c r="M2" s="78"/>
      <c r="N2" s="78"/>
      <c r="O2" s="78"/>
      <c r="P2"/>
    </row>
    <row r="3" spans="2:16" ht="18" customHeight="1" x14ac:dyDescent="0.3">
      <c r="B3" s="18"/>
      <c r="C3" s="18"/>
      <c r="D3" s="19"/>
      <c r="E3" s="20"/>
      <c r="F3" s="78"/>
      <c r="G3" s="78"/>
      <c r="H3" s="78"/>
      <c r="I3" s="78"/>
      <c r="J3" s="78"/>
      <c r="K3" s="78"/>
      <c r="L3" s="78"/>
      <c r="M3" s="78"/>
      <c r="N3" s="78"/>
      <c r="O3" s="78"/>
      <c r="P3"/>
    </row>
    <row r="4" spans="2:16" ht="18" customHeight="1" x14ac:dyDescent="0.3">
      <c r="B4" s="18"/>
      <c r="C4" s="18"/>
      <c r="D4" s="19"/>
      <c r="E4" s="20"/>
      <c r="F4" s="78"/>
      <c r="G4" s="78"/>
      <c r="H4" s="78"/>
      <c r="I4" s="78"/>
      <c r="J4" s="78"/>
      <c r="K4" s="78"/>
      <c r="L4" s="78"/>
      <c r="M4" s="78"/>
      <c r="N4" s="78"/>
      <c r="O4" s="78"/>
      <c r="P4"/>
    </row>
    <row r="5" spans="2:16" ht="18" customHeight="1" x14ac:dyDescent="0.3">
      <c r="B5" s="18"/>
      <c r="C5" s="18"/>
      <c r="D5" s="19"/>
      <c r="E5" s="20"/>
      <c r="F5" s="78"/>
      <c r="G5" s="78"/>
      <c r="H5" s="78"/>
      <c r="I5" s="78"/>
      <c r="J5" s="78"/>
      <c r="K5" s="78"/>
      <c r="L5" s="78"/>
      <c r="M5" s="78"/>
      <c r="N5" s="78"/>
      <c r="O5" s="78"/>
      <c r="P5"/>
    </row>
    <row r="6" spans="2:16" ht="18" customHeight="1" x14ac:dyDescent="0.3">
      <c r="B6" s="18"/>
      <c r="C6" s="18"/>
      <c r="D6" s="19"/>
      <c r="E6" s="20"/>
      <c r="F6" s="78"/>
      <c r="G6" s="78"/>
      <c r="H6" s="78"/>
      <c r="I6" s="78"/>
      <c r="J6" s="78"/>
      <c r="K6" s="78"/>
      <c r="L6" s="78"/>
      <c r="M6" s="78"/>
      <c r="N6" s="78"/>
      <c r="O6" s="78"/>
      <c r="P6"/>
    </row>
    <row r="7" spans="2:16" ht="9.9" customHeight="1" x14ac:dyDescent="0.3"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/>
    </row>
    <row r="8" spans="2:16" ht="21.6" customHeight="1" x14ac:dyDescent="0.3">
      <c r="B8"/>
      <c r="C8" s="9"/>
      <c r="D8"/>
      <c r="E8"/>
      <c r="F8"/>
      <c r="G8"/>
      <c r="H8"/>
      <c r="I8"/>
      <c r="J8"/>
      <c r="K8"/>
      <c r="L8"/>
      <c r="M8"/>
      <c r="N8"/>
      <c r="O8"/>
      <c r="P8"/>
    </row>
    <row r="9" spans="2:16" ht="18" customHeight="1" x14ac:dyDescent="0.3">
      <c r="B9" s="10"/>
      <c r="C9" s="11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/>
    </row>
    <row r="10" spans="2:16" ht="24" customHeight="1" x14ac:dyDescent="0.3">
      <c r="B10" s="10"/>
      <c r="C10" s="75" t="s">
        <v>88</v>
      </c>
      <c r="D10" s="75"/>
      <c r="E10" s="75"/>
      <c r="F10" s="75"/>
      <c r="G10" s="75"/>
      <c r="H10" s="75"/>
      <c r="I10" s="79" t="s">
        <v>117</v>
      </c>
      <c r="J10" s="77"/>
      <c r="K10" s="77"/>
      <c r="L10" s="77"/>
      <c r="M10" s="77"/>
      <c r="N10" s="77"/>
      <c r="O10" s="10"/>
      <c r="P10"/>
    </row>
    <row r="11" spans="2:16" ht="24" customHeight="1" x14ac:dyDescent="0.3">
      <c r="B11" s="10"/>
      <c r="C11" s="75" t="s">
        <v>0</v>
      </c>
      <c r="D11" s="75"/>
      <c r="E11" s="75"/>
      <c r="F11" s="75"/>
      <c r="G11" s="75"/>
      <c r="H11" s="75"/>
      <c r="I11" s="29"/>
      <c r="J11" s="80" t="s">
        <v>87</v>
      </c>
      <c r="K11" s="81"/>
      <c r="L11" s="81"/>
      <c r="M11" s="81"/>
      <c r="N11" s="29"/>
      <c r="O11" s="10"/>
      <c r="P11"/>
    </row>
    <row r="12" spans="2:16" ht="24" customHeight="1" x14ac:dyDescent="0.3">
      <c r="B12" s="10"/>
      <c r="C12" s="75" t="s">
        <v>1</v>
      </c>
      <c r="D12" s="75"/>
      <c r="E12" s="75"/>
      <c r="F12" s="75"/>
      <c r="G12" s="75"/>
      <c r="H12" s="75"/>
      <c r="I12" s="76"/>
      <c r="J12" s="77"/>
      <c r="K12" s="77"/>
      <c r="L12" s="77"/>
      <c r="M12" s="77"/>
      <c r="N12" s="77"/>
      <c r="O12" s="10"/>
      <c r="P12"/>
    </row>
    <row r="13" spans="2:16" ht="18" customHeight="1" x14ac:dyDescent="0.3">
      <c r="B13" s="10"/>
      <c r="C13" s="11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/>
    </row>
    <row r="15" spans="2:16" ht="18" customHeight="1" x14ac:dyDescent="0.3">
      <c r="B15" s="10"/>
      <c r="C15" s="11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/>
    </row>
    <row r="16" spans="2:16" ht="18" customHeight="1" x14ac:dyDescent="0.3">
      <c r="B16" s="10"/>
      <c r="C16" s="74" t="s">
        <v>111</v>
      </c>
      <c r="D16" s="74"/>
      <c r="E16" s="74"/>
      <c r="F16" s="74"/>
      <c r="G16" s="74"/>
      <c r="H16" s="74"/>
      <c r="I16" s="66">
        <f>Gäster!M29</f>
        <v>7</v>
      </c>
      <c r="O16" s="10"/>
    </row>
    <row r="17" spans="2:16" ht="18" customHeight="1" x14ac:dyDescent="0.3">
      <c r="B17" s="10"/>
      <c r="I17"/>
      <c r="O17" s="10"/>
    </row>
    <row r="18" spans="2:16" ht="18" customHeight="1" x14ac:dyDescent="0.3">
      <c r="B18" s="10"/>
      <c r="C18" s="74" t="s">
        <v>78</v>
      </c>
      <c r="D18" s="74"/>
      <c r="E18" s="74"/>
      <c r="F18" s="74"/>
      <c r="G18" s="74"/>
      <c r="H18" s="74"/>
      <c r="I18" s="67">
        <f>Budget!N12</f>
        <v>2500</v>
      </c>
      <c r="O18" s="10"/>
    </row>
    <row r="19" spans="2:16" ht="18" customHeight="1" x14ac:dyDescent="0.3">
      <c r="B19" s="10"/>
      <c r="C19" s="74" t="s">
        <v>112</v>
      </c>
      <c r="D19" s="74"/>
      <c r="E19" s="74"/>
      <c r="F19" s="74"/>
      <c r="G19" s="74"/>
      <c r="H19" s="74"/>
      <c r="I19" s="67">
        <f>Budget!N15</f>
        <v>600</v>
      </c>
      <c r="O19" s="10"/>
    </row>
    <row r="20" spans="2:16" ht="18" customHeight="1" x14ac:dyDescent="0.3">
      <c r="B20" s="10"/>
      <c r="C20" s="74" t="s">
        <v>129</v>
      </c>
      <c r="D20" s="74"/>
      <c r="E20" s="74"/>
      <c r="F20" s="74"/>
      <c r="G20" s="74"/>
      <c r="H20" s="74"/>
      <c r="I20" s="67">
        <f>Budget!N18</f>
        <v>1900</v>
      </c>
      <c r="O20" s="10"/>
    </row>
    <row r="21" spans="2:16" ht="18" customHeight="1" x14ac:dyDescent="0.3">
      <c r="B21" s="10"/>
      <c r="O21" s="10"/>
    </row>
    <row r="22" spans="2:16" ht="18" customHeight="1" x14ac:dyDescent="0.3">
      <c r="B22" s="10"/>
      <c r="C22" s="74" t="s">
        <v>114</v>
      </c>
      <c r="D22" s="74"/>
      <c r="E22" s="74"/>
      <c r="F22" s="74"/>
      <c r="G22" s="74"/>
      <c r="H22" s="74"/>
      <c r="I22" s="65">
        <f>Checklista!C82</f>
        <v>1</v>
      </c>
      <c r="O22" s="10"/>
    </row>
    <row r="23" spans="2:16" ht="18" customHeight="1" x14ac:dyDescent="0.3">
      <c r="B23" s="10"/>
      <c r="C23" s="74" t="s">
        <v>115</v>
      </c>
      <c r="D23" s="74"/>
      <c r="E23" s="74"/>
      <c r="F23" s="74"/>
      <c r="G23" s="74"/>
      <c r="H23" s="74"/>
      <c r="I23" s="65">
        <f>Checklista!C83</f>
        <v>9</v>
      </c>
      <c r="O23" s="10"/>
    </row>
    <row r="24" spans="2:16" ht="18" customHeight="1" x14ac:dyDescent="0.3">
      <c r="B24" s="10"/>
      <c r="C24" s="74" t="s">
        <v>116</v>
      </c>
      <c r="D24" s="74"/>
      <c r="E24" s="74"/>
      <c r="F24" s="74"/>
      <c r="G24" s="74"/>
      <c r="H24" s="74"/>
      <c r="I24" s="65">
        <f>Checklista!C84</f>
        <v>0</v>
      </c>
      <c r="O24" s="10"/>
    </row>
    <row r="25" spans="2:16" ht="18" customHeight="1" x14ac:dyDescent="0.3">
      <c r="B25" s="10"/>
      <c r="C25" s="11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/>
    </row>
  </sheetData>
  <sheetProtection selectLockedCells="1"/>
  <mergeCells count="14">
    <mergeCell ref="C23:H23"/>
    <mergeCell ref="C24:H24"/>
    <mergeCell ref="C12:H12"/>
    <mergeCell ref="I12:N12"/>
    <mergeCell ref="F2:O6"/>
    <mergeCell ref="C10:H10"/>
    <mergeCell ref="I10:N10"/>
    <mergeCell ref="C11:H11"/>
    <mergeCell ref="J11:M11"/>
    <mergeCell ref="C16:H16"/>
    <mergeCell ref="C18:H18"/>
    <mergeCell ref="C19:H19"/>
    <mergeCell ref="C20:H20"/>
    <mergeCell ref="C22:H22"/>
  </mergeCells>
  <dataValidations count="1">
    <dataValidation allowBlank="1" showInputMessage="1" showErrorMessage="1" promptTitle="Festplanerare" prompt="Planera din fest – från lokal till gäster, med den här mallen för festplanering för Excel. Spåra utgifter och saker du måste göra på ett och samma ställe. Den totala budgeten genereras automatiskt i cell T46." sqref="A1" xr:uid="{073049CC-5494-4B56-9D5E-47311F4B9B21}"/>
  </dataValidations>
  <pageMargins left="0.7" right="0.7" top="0.75" bottom="0.75" header="0.3" footer="0.3"/>
  <pageSetup paperSize="9" scale="2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ABAAB5-1FC0-4CA6-9566-E467B17F9785}">
  <dimension ref="A1:W106"/>
  <sheetViews>
    <sheetView showGridLines="0" zoomScale="130" zoomScaleNormal="130" workbookViewId="0">
      <selection activeCell="N18" sqref="N18:T19"/>
    </sheetView>
  </sheetViews>
  <sheetFormatPr defaultColWidth="9.109375" defaultRowHeight="18" customHeight="1" x14ac:dyDescent="0.3"/>
  <cols>
    <col min="1" max="1" width="3.6640625" style="3" customWidth="1"/>
    <col min="2" max="2" width="2.21875" style="3" customWidth="1"/>
    <col min="3" max="3" width="26.44140625" style="7" customWidth="1"/>
    <col min="4" max="9" width="7.6640625" style="3" customWidth="1"/>
    <col min="10" max="10" width="24.6640625" style="3" customWidth="1"/>
    <col min="11" max="13" width="7.6640625" style="3" customWidth="1"/>
    <col min="14" max="14" width="23.6640625" style="3" customWidth="1"/>
    <col min="15" max="20" width="7.6640625" style="3" customWidth="1"/>
    <col min="21" max="21" width="2.6640625" style="3" customWidth="1"/>
    <col min="22" max="22" width="16.5546875" style="3" customWidth="1"/>
    <col min="23" max="23" width="8.6640625" style="3" customWidth="1"/>
    <col min="24" max="16384" width="9.109375" style="1"/>
  </cols>
  <sheetData>
    <row r="1" spans="1:23" ht="18" customHeight="1" x14ac:dyDescent="0.3">
      <c r="B1" s="9"/>
      <c r="C1" s="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</row>
    <row r="2" spans="1:23" ht="18" customHeight="1" x14ac:dyDescent="0.3">
      <c r="B2" s="18"/>
      <c r="C2" s="18"/>
      <c r="D2" s="19"/>
      <c r="E2" s="20"/>
      <c r="F2" s="78" t="s">
        <v>86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/>
    </row>
    <row r="3" spans="1:23" ht="18" customHeight="1" x14ac:dyDescent="0.3">
      <c r="B3" s="18"/>
      <c r="C3" s="18"/>
      <c r="D3" s="19"/>
      <c r="E3" s="20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/>
    </row>
    <row r="4" spans="1:23" ht="18" customHeight="1" x14ac:dyDescent="0.3">
      <c r="B4" s="18"/>
      <c r="C4" s="18"/>
      <c r="D4" s="19"/>
      <c r="E4" s="20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/>
    </row>
    <row r="5" spans="1:23" ht="18" customHeight="1" x14ac:dyDescent="0.3">
      <c r="B5" s="18"/>
      <c r="C5" s="18"/>
      <c r="D5" s="19"/>
      <c r="E5" s="20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/>
    </row>
    <row r="6" spans="1:23" ht="18" customHeight="1" x14ac:dyDescent="0.3">
      <c r="B6" s="18"/>
      <c r="C6" s="18"/>
      <c r="D6" s="19"/>
      <c r="E6" s="20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/>
    </row>
    <row r="7" spans="1:23" ht="9.9" customHeight="1" x14ac:dyDescent="0.3"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/>
    </row>
    <row r="8" spans="1:23" ht="18" customHeight="1" x14ac:dyDescent="0.3">
      <c r="B8"/>
      <c r="C8" s="9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</row>
    <row r="9" spans="1:23" s="24" customFormat="1" ht="36" customHeight="1" x14ac:dyDescent="0.5">
      <c r="A9" s="21"/>
      <c r="B9" s="22"/>
      <c r="C9" s="23"/>
      <c r="D9" s="111" t="s">
        <v>84</v>
      </c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U9" s="22"/>
      <c r="V9" s="22"/>
      <c r="W9" s="21"/>
    </row>
    <row r="10" spans="1:23" ht="12" customHeight="1" thickBot="1" x14ac:dyDescent="0.35">
      <c r="B10" s="10"/>
      <c r="C10" s="11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/>
    </row>
    <row r="11" spans="1:23" ht="21.9" customHeight="1" thickTop="1" x14ac:dyDescent="0.3">
      <c r="B11" s="10"/>
      <c r="C11" s="115" t="s">
        <v>6</v>
      </c>
      <c r="D11" s="116"/>
      <c r="E11" s="116"/>
      <c r="F11" s="116"/>
      <c r="G11" s="116"/>
      <c r="H11" s="116"/>
      <c r="I11" s="116"/>
      <c r="J11" s="30" t="s">
        <v>53</v>
      </c>
      <c r="K11" s="31"/>
      <c r="L11" s="32"/>
      <c r="M11" s="1"/>
      <c r="N11" s="117" t="s">
        <v>82</v>
      </c>
      <c r="O11" s="118"/>
      <c r="P11" s="118"/>
      <c r="Q11" s="118"/>
      <c r="R11" s="118"/>
      <c r="S11" s="118"/>
      <c r="T11" s="119"/>
      <c r="U11" s="10"/>
      <c r="V11"/>
    </row>
    <row r="12" spans="1:23" ht="18" customHeight="1" x14ac:dyDescent="0.3">
      <c r="B12" s="10"/>
      <c r="C12" s="123" t="str">
        <f>C22</f>
        <v>Lokal/Plats</v>
      </c>
      <c r="D12" s="124"/>
      <c r="E12" s="124"/>
      <c r="F12" s="124"/>
      <c r="G12" s="124"/>
      <c r="H12" s="124"/>
      <c r="I12" s="124"/>
      <c r="J12" s="33">
        <f>J22</f>
        <v>200</v>
      </c>
      <c r="K12" s="34"/>
      <c r="L12" s="35"/>
      <c r="M12" s="1"/>
      <c r="N12" s="120">
        <v>2500</v>
      </c>
      <c r="O12" s="121"/>
      <c r="P12" s="121"/>
      <c r="Q12" s="121"/>
      <c r="R12" s="121"/>
      <c r="S12" s="121"/>
      <c r="T12" s="122"/>
      <c r="U12" s="10"/>
      <c r="V12"/>
    </row>
    <row r="13" spans="1:23" ht="18" customHeight="1" x14ac:dyDescent="0.3">
      <c r="B13" s="10"/>
      <c r="C13" s="102" t="str">
        <f>C36</f>
        <v>Utrustning</v>
      </c>
      <c r="D13" s="103"/>
      <c r="E13" s="103"/>
      <c r="F13" s="103"/>
      <c r="G13" s="103"/>
      <c r="H13" s="103"/>
      <c r="I13" s="103"/>
      <c r="J13" s="36">
        <f>J36</f>
        <v>100</v>
      </c>
      <c r="K13" s="37"/>
      <c r="L13" s="38"/>
      <c r="M13" s="1"/>
      <c r="N13" s="120"/>
      <c r="O13" s="121"/>
      <c r="P13" s="121"/>
      <c r="Q13" s="121"/>
      <c r="R13" s="121"/>
      <c r="S13" s="121"/>
      <c r="T13" s="122"/>
      <c r="U13" s="10"/>
      <c r="V13"/>
    </row>
    <row r="14" spans="1:23" ht="18" customHeight="1" x14ac:dyDescent="0.3">
      <c r="B14" s="10"/>
      <c r="C14" s="104" t="str">
        <f>C46</f>
        <v>Mat / Dryck</v>
      </c>
      <c r="D14" s="105"/>
      <c r="E14" s="105"/>
      <c r="F14" s="105"/>
      <c r="G14" s="105"/>
      <c r="H14" s="105"/>
      <c r="I14" s="105"/>
      <c r="J14" s="39">
        <f>J46</f>
        <v>50</v>
      </c>
      <c r="K14" s="40"/>
      <c r="L14" s="41"/>
      <c r="M14" s="1"/>
      <c r="N14" s="108" t="s">
        <v>83</v>
      </c>
      <c r="O14" s="109"/>
      <c r="P14" s="109"/>
      <c r="Q14" s="109"/>
      <c r="R14" s="109"/>
      <c r="S14" s="109"/>
      <c r="T14" s="110"/>
      <c r="U14" s="10"/>
      <c r="V14"/>
    </row>
    <row r="15" spans="1:23" ht="18" customHeight="1" x14ac:dyDescent="0.3">
      <c r="B15" s="10"/>
      <c r="C15" s="102" t="str">
        <f>C58</f>
        <v>Underhållning</v>
      </c>
      <c r="D15" s="103"/>
      <c r="E15" s="103"/>
      <c r="F15" s="103"/>
      <c r="G15" s="103"/>
      <c r="H15" s="103"/>
      <c r="I15" s="103"/>
      <c r="J15" s="36">
        <f>J58</f>
        <v>50</v>
      </c>
      <c r="K15" s="37"/>
      <c r="L15" s="38"/>
      <c r="M15" s="1"/>
      <c r="N15" s="96">
        <f>SUM(J12:J19)</f>
        <v>600</v>
      </c>
      <c r="O15" s="97"/>
      <c r="P15" s="97"/>
      <c r="Q15" s="97"/>
      <c r="R15" s="97"/>
      <c r="S15" s="97"/>
      <c r="T15" s="98"/>
      <c r="U15" s="10"/>
      <c r="V15"/>
    </row>
    <row r="16" spans="1:23" ht="18" customHeight="1" x14ac:dyDescent="0.3">
      <c r="B16" s="10"/>
      <c r="C16" s="104" t="str">
        <f>C68</f>
        <v xml:space="preserve">Dokumentation </v>
      </c>
      <c r="D16" s="105"/>
      <c r="E16" s="105"/>
      <c r="F16" s="105"/>
      <c r="G16" s="105"/>
      <c r="H16" s="105"/>
      <c r="I16" s="105"/>
      <c r="J16" s="39">
        <f>J68</f>
        <v>50</v>
      </c>
      <c r="K16" s="40"/>
      <c r="L16" s="41"/>
      <c r="M16" s="1"/>
      <c r="N16" s="96"/>
      <c r="O16" s="97"/>
      <c r="P16" s="97"/>
      <c r="Q16" s="97"/>
      <c r="R16" s="97"/>
      <c r="S16" s="97"/>
      <c r="T16" s="98"/>
      <c r="U16" s="10"/>
      <c r="V16"/>
    </row>
    <row r="17" spans="1:22" ht="18" customHeight="1" x14ac:dyDescent="0.3">
      <c r="B17" s="10"/>
      <c r="C17" s="102" t="str">
        <f>C74</f>
        <v>Deltagare / Gästtjänster</v>
      </c>
      <c r="D17" s="103"/>
      <c r="E17" s="103"/>
      <c r="F17" s="103"/>
      <c r="G17" s="103"/>
      <c r="H17" s="103"/>
      <c r="I17" s="103"/>
      <c r="J17" s="36">
        <f>J74</f>
        <v>50</v>
      </c>
      <c r="K17" s="37"/>
      <c r="L17" s="38"/>
      <c r="M17" s="1"/>
      <c r="N17" s="108" t="s">
        <v>130</v>
      </c>
      <c r="O17" s="109"/>
      <c r="P17" s="109"/>
      <c r="Q17" s="109"/>
      <c r="R17" s="109"/>
      <c r="S17" s="109"/>
      <c r="T17" s="110"/>
      <c r="U17" s="10"/>
      <c r="V17"/>
    </row>
    <row r="18" spans="1:22" ht="18" customHeight="1" x14ac:dyDescent="0.3">
      <c r="B18" s="10"/>
      <c r="C18" s="104" t="str">
        <f>C84</f>
        <v>Inbjudningar</v>
      </c>
      <c r="D18" s="105"/>
      <c r="E18" s="105"/>
      <c r="F18" s="105"/>
      <c r="G18" s="105"/>
      <c r="H18" s="105"/>
      <c r="I18" s="105"/>
      <c r="J18" s="39">
        <f>J84</f>
        <v>50</v>
      </c>
      <c r="K18" s="40"/>
      <c r="L18" s="41"/>
      <c r="M18" s="1"/>
      <c r="N18" s="96">
        <f>N12-N15</f>
        <v>1900</v>
      </c>
      <c r="O18" s="97"/>
      <c r="P18" s="97"/>
      <c r="Q18" s="97"/>
      <c r="R18" s="97"/>
      <c r="S18" s="97"/>
      <c r="T18" s="98"/>
      <c r="U18" s="10"/>
      <c r="V18"/>
    </row>
    <row r="19" spans="1:22" ht="18" customHeight="1" thickBot="1" x14ac:dyDescent="0.35">
      <c r="B19" s="10"/>
      <c r="C19" s="106" t="str">
        <f>C93</f>
        <v>Övrigt</v>
      </c>
      <c r="D19" s="107"/>
      <c r="E19" s="107"/>
      <c r="F19" s="107"/>
      <c r="G19" s="107"/>
      <c r="H19" s="107"/>
      <c r="I19" s="107"/>
      <c r="J19" s="42">
        <f>J93</f>
        <v>50</v>
      </c>
      <c r="K19" s="43"/>
      <c r="L19" s="44"/>
      <c r="M19" s="1"/>
      <c r="N19" s="99"/>
      <c r="O19" s="100"/>
      <c r="P19" s="100"/>
      <c r="Q19" s="100"/>
      <c r="R19" s="100"/>
      <c r="S19" s="100"/>
      <c r="T19" s="101"/>
      <c r="U19" s="10"/>
      <c r="V19"/>
    </row>
    <row r="20" spans="1:22" ht="18" customHeight="1" thickTop="1" thickBot="1" x14ac:dyDescent="0.35">
      <c r="B20" s="10"/>
      <c r="C20" s="11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/>
    </row>
    <row r="21" spans="1:22" s="3" customFormat="1" ht="21.9" customHeight="1" thickTop="1" thickBot="1" x14ac:dyDescent="0.35">
      <c r="A21" s="1"/>
      <c r="B21" s="13"/>
      <c r="C21" s="112" t="s">
        <v>6</v>
      </c>
      <c r="D21" s="113"/>
      <c r="E21" s="113"/>
      <c r="F21" s="113"/>
      <c r="G21" s="113"/>
      <c r="H21" s="113"/>
      <c r="I21" s="45"/>
      <c r="J21" s="46" t="s">
        <v>54</v>
      </c>
      <c r="K21" s="47"/>
      <c r="L21" s="114" t="s">
        <v>57</v>
      </c>
      <c r="M21" s="114"/>
      <c r="N21" s="114"/>
      <c r="O21" s="114"/>
      <c r="P21" s="114"/>
      <c r="Q21" s="114"/>
      <c r="R21" s="114"/>
      <c r="S21" s="114"/>
      <c r="T21" s="114"/>
      <c r="U21" s="13"/>
      <c r="V21"/>
    </row>
    <row r="22" spans="1:22" s="3" customFormat="1" ht="21.9" customHeight="1" thickBot="1" x14ac:dyDescent="0.35">
      <c r="A22" s="1"/>
      <c r="B22" s="13"/>
      <c r="C22" s="86" t="s">
        <v>79</v>
      </c>
      <c r="D22" s="87"/>
      <c r="E22" s="87"/>
      <c r="F22" s="87"/>
      <c r="G22" s="87"/>
      <c r="H22" s="87"/>
      <c r="I22" s="48"/>
      <c r="J22" s="49">
        <f>SUM(J23:J35)</f>
        <v>200</v>
      </c>
      <c r="K22" s="49"/>
      <c r="L22" s="95"/>
      <c r="M22" s="95"/>
      <c r="N22" s="95"/>
      <c r="O22" s="95"/>
      <c r="P22" s="95"/>
      <c r="Q22" s="95"/>
      <c r="R22" s="95"/>
      <c r="S22" s="95"/>
      <c r="T22" s="95"/>
      <c r="U22" s="13"/>
      <c r="V22"/>
    </row>
    <row r="23" spans="1:22" s="3" customFormat="1" ht="18" customHeight="1" x14ac:dyDescent="0.3">
      <c r="A23" s="1"/>
      <c r="B23" s="13"/>
      <c r="C23" s="88" t="s">
        <v>80</v>
      </c>
      <c r="D23" s="89"/>
      <c r="E23" s="89"/>
      <c r="F23" s="89"/>
      <c r="G23" s="89"/>
      <c r="H23" s="89"/>
      <c r="I23" s="50"/>
      <c r="J23" s="51">
        <v>100</v>
      </c>
      <c r="K23" s="51"/>
      <c r="L23" s="93"/>
      <c r="M23" s="93"/>
      <c r="N23" s="93"/>
      <c r="O23" s="93"/>
      <c r="P23" s="93"/>
      <c r="Q23" s="93"/>
      <c r="R23" s="93"/>
      <c r="S23" s="93"/>
      <c r="T23" s="93"/>
      <c r="U23" s="13"/>
      <c r="V23"/>
    </row>
    <row r="24" spans="1:22" s="3" customFormat="1" ht="18" customHeight="1" x14ac:dyDescent="0.3">
      <c r="A24" s="1"/>
      <c r="B24" s="13"/>
      <c r="C24" s="82" t="s">
        <v>81</v>
      </c>
      <c r="D24" s="83"/>
      <c r="E24" s="83"/>
      <c r="F24" s="83"/>
      <c r="G24" s="83"/>
      <c r="H24" s="83"/>
      <c r="I24" s="52"/>
      <c r="J24" s="53">
        <v>100</v>
      </c>
      <c r="K24" s="53"/>
      <c r="L24" s="92"/>
      <c r="M24" s="92"/>
      <c r="N24" s="92"/>
      <c r="O24" s="92"/>
      <c r="P24" s="92"/>
      <c r="Q24" s="92"/>
      <c r="R24" s="92"/>
      <c r="S24" s="92"/>
      <c r="T24" s="92"/>
      <c r="U24" s="13"/>
      <c r="V24"/>
    </row>
    <row r="25" spans="1:22" s="3" customFormat="1" ht="18" customHeight="1" x14ac:dyDescent="0.3">
      <c r="A25" s="1"/>
      <c r="B25" s="13"/>
      <c r="C25" s="82" t="s">
        <v>7</v>
      </c>
      <c r="D25" s="83"/>
      <c r="E25" s="83"/>
      <c r="F25" s="83"/>
      <c r="G25" s="83"/>
      <c r="H25" s="83"/>
      <c r="I25" s="52"/>
      <c r="J25" s="53">
        <v>0</v>
      </c>
      <c r="K25" s="53"/>
      <c r="L25" s="92"/>
      <c r="M25" s="92"/>
      <c r="N25" s="92"/>
      <c r="O25" s="92"/>
      <c r="P25" s="92"/>
      <c r="Q25" s="92"/>
      <c r="R25" s="92"/>
      <c r="S25" s="92"/>
      <c r="T25" s="92"/>
      <c r="U25" s="13"/>
      <c r="V25"/>
    </row>
    <row r="26" spans="1:22" s="3" customFormat="1" ht="18" customHeight="1" x14ac:dyDescent="0.3">
      <c r="A26" s="1"/>
      <c r="B26" s="13"/>
      <c r="C26" s="82" t="s">
        <v>8</v>
      </c>
      <c r="D26" s="83"/>
      <c r="E26" s="83"/>
      <c r="F26" s="83"/>
      <c r="G26" s="83"/>
      <c r="H26" s="83"/>
      <c r="I26" s="52"/>
      <c r="J26" s="53">
        <v>0</v>
      </c>
      <c r="K26" s="53"/>
      <c r="L26" s="92"/>
      <c r="M26" s="92"/>
      <c r="N26" s="92"/>
      <c r="O26" s="92"/>
      <c r="P26" s="92"/>
      <c r="Q26" s="92"/>
      <c r="R26" s="92"/>
      <c r="S26" s="92"/>
      <c r="T26" s="92"/>
      <c r="U26" s="13"/>
      <c r="V26"/>
    </row>
    <row r="27" spans="1:22" s="3" customFormat="1" ht="18" customHeight="1" x14ac:dyDescent="0.3">
      <c r="A27" s="1"/>
      <c r="B27" s="13"/>
      <c r="C27" s="82" t="s">
        <v>9</v>
      </c>
      <c r="D27" s="83"/>
      <c r="E27" s="83"/>
      <c r="F27" s="83"/>
      <c r="G27" s="83"/>
      <c r="H27" s="83"/>
      <c r="I27" s="52"/>
      <c r="J27" s="53">
        <v>0</v>
      </c>
      <c r="K27" s="53"/>
      <c r="L27" s="92"/>
      <c r="M27" s="92"/>
      <c r="N27" s="92"/>
      <c r="O27" s="92"/>
      <c r="P27" s="92"/>
      <c r="Q27" s="92"/>
      <c r="R27" s="92"/>
      <c r="S27" s="92"/>
      <c r="T27" s="92"/>
      <c r="U27" s="13"/>
      <c r="V27"/>
    </row>
    <row r="28" spans="1:22" s="3" customFormat="1" ht="18" customHeight="1" x14ac:dyDescent="0.3">
      <c r="A28" s="1"/>
      <c r="B28" s="13"/>
      <c r="C28" s="82" t="s">
        <v>10</v>
      </c>
      <c r="D28" s="83"/>
      <c r="E28" s="83"/>
      <c r="F28" s="83"/>
      <c r="G28" s="83"/>
      <c r="H28" s="83"/>
      <c r="I28" s="52"/>
      <c r="J28" s="53">
        <v>0</v>
      </c>
      <c r="K28" s="53"/>
      <c r="L28" s="92"/>
      <c r="M28" s="92"/>
      <c r="N28" s="92"/>
      <c r="O28" s="92"/>
      <c r="P28" s="92"/>
      <c r="Q28" s="92"/>
      <c r="R28" s="92"/>
      <c r="S28" s="92"/>
      <c r="T28" s="92"/>
      <c r="U28" s="13"/>
      <c r="V28"/>
    </row>
    <row r="29" spans="1:22" s="3" customFormat="1" ht="18" customHeight="1" x14ac:dyDescent="0.3">
      <c r="A29" s="1"/>
      <c r="B29" s="13"/>
      <c r="C29" s="82"/>
      <c r="D29" s="83"/>
      <c r="E29" s="83"/>
      <c r="F29" s="83"/>
      <c r="G29" s="83"/>
      <c r="H29" s="83"/>
      <c r="I29" s="52"/>
      <c r="J29" s="53">
        <v>0</v>
      </c>
      <c r="K29" s="53"/>
      <c r="L29" s="92"/>
      <c r="M29" s="92"/>
      <c r="N29" s="92"/>
      <c r="O29" s="92"/>
      <c r="P29" s="92"/>
      <c r="Q29" s="92"/>
      <c r="R29" s="92"/>
      <c r="S29" s="92"/>
      <c r="T29" s="92"/>
      <c r="U29" s="13"/>
      <c r="V29"/>
    </row>
    <row r="30" spans="1:22" s="3" customFormat="1" ht="18" customHeight="1" x14ac:dyDescent="0.3">
      <c r="A30" s="1"/>
      <c r="B30" s="13"/>
      <c r="C30" s="82"/>
      <c r="D30" s="83"/>
      <c r="E30" s="83"/>
      <c r="F30" s="83"/>
      <c r="G30" s="83"/>
      <c r="H30" s="83"/>
      <c r="I30" s="52"/>
      <c r="J30" s="53">
        <v>0</v>
      </c>
      <c r="K30" s="53"/>
      <c r="L30" s="92"/>
      <c r="M30" s="92"/>
      <c r="N30" s="92"/>
      <c r="O30" s="92"/>
      <c r="P30" s="92"/>
      <c r="Q30" s="92"/>
      <c r="R30" s="92"/>
      <c r="S30" s="92"/>
      <c r="T30" s="92"/>
      <c r="U30" s="13"/>
      <c r="V30"/>
    </row>
    <row r="31" spans="1:22" s="3" customFormat="1" ht="18" customHeight="1" x14ac:dyDescent="0.3">
      <c r="A31" s="1"/>
      <c r="B31" s="13"/>
      <c r="C31" s="82"/>
      <c r="D31" s="83"/>
      <c r="E31" s="83"/>
      <c r="F31" s="83"/>
      <c r="G31" s="83"/>
      <c r="H31" s="83"/>
      <c r="I31" s="52"/>
      <c r="J31" s="53">
        <v>0</v>
      </c>
      <c r="K31" s="53"/>
      <c r="L31" s="92"/>
      <c r="M31" s="92"/>
      <c r="N31" s="92"/>
      <c r="O31" s="92"/>
      <c r="P31" s="92"/>
      <c r="Q31" s="92"/>
      <c r="R31" s="92"/>
      <c r="S31" s="92"/>
      <c r="T31" s="92"/>
      <c r="U31" s="13"/>
      <c r="V31"/>
    </row>
    <row r="32" spans="1:22" s="3" customFormat="1" ht="18" customHeight="1" x14ac:dyDescent="0.3">
      <c r="A32" s="1"/>
      <c r="B32" s="13"/>
      <c r="C32" s="82"/>
      <c r="D32" s="83"/>
      <c r="E32" s="83"/>
      <c r="F32" s="83"/>
      <c r="G32" s="83"/>
      <c r="H32" s="83"/>
      <c r="I32" s="52"/>
      <c r="J32" s="53">
        <v>0</v>
      </c>
      <c r="K32" s="53"/>
      <c r="L32" s="92"/>
      <c r="M32" s="92"/>
      <c r="N32" s="92"/>
      <c r="O32" s="92"/>
      <c r="P32" s="92"/>
      <c r="Q32" s="92"/>
      <c r="R32" s="92"/>
      <c r="S32" s="92"/>
      <c r="T32" s="92"/>
      <c r="U32" s="13"/>
      <c r="V32"/>
    </row>
    <row r="33" spans="1:22" s="3" customFormat="1" ht="18" customHeight="1" x14ac:dyDescent="0.3">
      <c r="A33" s="1"/>
      <c r="B33" s="13"/>
      <c r="C33" s="82"/>
      <c r="D33" s="83"/>
      <c r="E33" s="83"/>
      <c r="F33" s="83"/>
      <c r="G33" s="83"/>
      <c r="H33" s="83"/>
      <c r="I33" s="52"/>
      <c r="J33" s="53">
        <v>0</v>
      </c>
      <c r="K33" s="53"/>
      <c r="L33" s="92"/>
      <c r="M33" s="92"/>
      <c r="N33" s="92"/>
      <c r="O33" s="92"/>
      <c r="P33" s="92"/>
      <c r="Q33" s="92"/>
      <c r="R33" s="92"/>
      <c r="S33" s="92"/>
      <c r="T33" s="92"/>
      <c r="U33" s="13"/>
      <c r="V33"/>
    </row>
    <row r="34" spans="1:22" s="3" customFormat="1" ht="18" customHeight="1" x14ac:dyDescent="0.3">
      <c r="A34" s="1"/>
      <c r="B34" s="13"/>
      <c r="C34" s="82"/>
      <c r="D34" s="83"/>
      <c r="E34" s="83"/>
      <c r="F34" s="83"/>
      <c r="G34" s="83"/>
      <c r="H34" s="83"/>
      <c r="I34" s="52"/>
      <c r="J34" s="53">
        <v>0</v>
      </c>
      <c r="K34" s="53"/>
      <c r="L34" s="92"/>
      <c r="M34" s="92"/>
      <c r="N34" s="92"/>
      <c r="O34" s="92"/>
      <c r="P34" s="92"/>
      <c r="Q34" s="92"/>
      <c r="R34" s="92"/>
      <c r="S34" s="92"/>
      <c r="T34" s="92"/>
      <c r="U34" s="13"/>
      <c r="V34"/>
    </row>
    <row r="35" spans="1:22" s="3" customFormat="1" ht="18" customHeight="1" thickBot="1" x14ac:dyDescent="0.35">
      <c r="A35" s="1"/>
      <c r="B35" s="13"/>
      <c r="C35" s="84"/>
      <c r="D35" s="85"/>
      <c r="E35" s="85"/>
      <c r="F35" s="85"/>
      <c r="G35" s="85"/>
      <c r="H35" s="85"/>
      <c r="I35" s="54"/>
      <c r="J35" s="55">
        <v>0</v>
      </c>
      <c r="K35" s="55"/>
      <c r="L35" s="94"/>
      <c r="M35" s="94"/>
      <c r="N35" s="94"/>
      <c r="O35" s="94"/>
      <c r="P35" s="94"/>
      <c r="Q35" s="94"/>
      <c r="R35" s="94"/>
      <c r="S35" s="94"/>
      <c r="T35" s="94"/>
      <c r="U35" s="13"/>
      <c r="V35"/>
    </row>
    <row r="36" spans="1:22" s="3" customFormat="1" ht="21.9" customHeight="1" thickBot="1" x14ac:dyDescent="0.35">
      <c r="A36" s="1"/>
      <c r="B36" s="13"/>
      <c r="C36" s="86" t="s">
        <v>118</v>
      </c>
      <c r="D36" s="87"/>
      <c r="E36" s="87"/>
      <c r="F36" s="87"/>
      <c r="G36" s="87"/>
      <c r="H36" s="87"/>
      <c r="I36" s="48"/>
      <c r="J36" s="49">
        <f>SUM(J37:J45)</f>
        <v>100</v>
      </c>
      <c r="K36" s="49"/>
      <c r="L36" s="95"/>
      <c r="M36" s="95"/>
      <c r="N36" s="95"/>
      <c r="O36" s="95"/>
      <c r="P36" s="95"/>
      <c r="Q36" s="95"/>
      <c r="R36" s="95"/>
      <c r="S36" s="95"/>
      <c r="T36" s="95"/>
      <c r="U36" s="13"/>
      <c r="V36"/>
    </row>
    <row r="37" spans="1:22" s="3" customFormat="1" ht="18" customHeight="1" x14ac:dyDescent="0.3">
      <c r="A37" s="1"/>
      <c r="B37" s="13"/>
      <c r="C37" s="88" t="s">
        <v>11</v>
      </c>
      <c r="D37" s="89"/>
      <c r="E37" s="89"/>
      <c r="F37" s="89"/>
      <c r="G37" s="89"/>
      <c r="H37" s="89"/>
      <c r="I37" s="50"/>
      <c r="J37" s="51">
        <v>0</v>
      </c>
      <c r="K37" s="51"/>
      <c r="L37" s="93"/>
      <c r="M37" s="93"/>
      <c r="N37" s="93"/>
      <c r="O37" s="93"/>
      <c r="P37" s="93"/>
      <c r="Q37" s="93"/>
      <c r="R37" s="93"/>
      <c r="S37" s="93"/>
      <c r="T37" s="93"/>
      <c r="U37" s="13"/>
      <c r="V37"/>
    </row>
    <row r="38" spans="1:22" s="3" customFormat="1" ht="18" customHeight="1" x14ac:dyDescent="0.3">
      <c r="A38" s="1"/>
      <c r="B38" s="13"/>
      <c r="C38" s="82" t="s">
        <v>12</v>
      </c>
      <c r="D38" s="83"/>
      <c r="E38" s="83"/>
      <c r="F38" s="83"/>
      <c r="G38" s="83"/>
      <c r="H38" s="83"/>
      <c r="I38" s="52"/>
      <c r="J38" s="53">
        <v>100</v>
      </c>
      <c r="K38" s="53"/>
      <c r="L38" s="92"/>
      <c r="M38" s="92"/>
      <c r="N38" s="92"/>
      <c r="O38" s="92"/>
      <c r="P38" s="92"/>
      <c r="Q38" s="92"/>
      <c r="R38" s="92"/>
      <c r="S38" s="92"/>
      <c r="T38" s="92"/>
      <c r="U38" s="13"/>
      <c r="V38"/>
    </row>
    <row r="39" spans="1:22" s="3" customFormat="1" ht="18" customHeight="1" x14ac:dyDescent="0.3">
      <c r="A39" s="1"/>
      <c r="B39" s="13"/>
      <c r="C39" s="82" t="s">
        <v>13</v>
      </c>
      <c r="D39" s="83"/>
      <c r="E39" s="83"/>
      <c r="F39" s="83"/>
      <c r="G39" s="83"/>
      <c r="H39" s="83"/>
      <c r="I39" s="52"/>
      <c r="J39" s="53">
        <v>0</v>
      </c>
      <c r="K39" s="53"/>
      <c r="L39" s="92"/>
      <c r="M39" s="92"/>
      <c r="N39" s="92"/>
      <c r="O39" s="92"/>
      <c r="P39" s="92"/>
      <c r="Q39" s="92"/>
      <c r="R39" s="92"/>
      <c r="S39" s="92"/>
      <c r="T39" s="92"/>
      <c r="U39" s="13"/>
      <c r="V39"/>
    </row>
    <row r="40" spans="1:22" s="3" customFormat="1" ht="18" customHeight="1" x14ac:dyDescent="0.3">
      <c r="A40" s="1"/>
      <c r="B40" s="13"/>
      <c r="C40" s="82" t="s">
        <v>14</v>
      </c>
      <c r="D40" s="83"/>
      <c r="E40" s="83"/>
      <c r="F40" s="83"/>
      <c r="G40" s="83"/>
      <c r="H40" s="83"/>
      <c r="I40" s="52"/>
      <c r="J40" s="53">
        <v>0</v>
      </c>
      <c r="K40" s="53"/>
      <c r="L40" s="92"/>
      <c r="M40" s="92"/>
      <c r="N40" s="92"/>
      <c r="O40" s="92"/>
      <c r="P40" s="92"/>
      <c r="Q40" s="92"/>
      <c r="R40" s="92"/>
      <c r="S40" s="92"/>
      <c r="T40" s="92"/>
      <c r="U40" s="13"/>
      <c r="V40"/>
    </row>
    <row r="41" spans="1:22" s="3" customFormat="1" ht="18" customHeight="1" x14ac:dyDescent="0.3">
      <c r="A41" s="1"/>
      <c r="B41" s="13"/>
      <c r="C41" s="82" t="s">
        <v>15</v>
      </c>
      <c r="D41" s="83"/>
      <c r="E41" s="83"/>
      <c r="F41" s="83"/>
      <c r="G41" s="83"/>
      <c r="H41" s="83"/>
      <c r="I41" s="52"/>
      <c r="J41" s="53">
        <v>0</v>
      </c>
      <c r="K41" s="53"/>
      <c r="L41" s="92"/>
      <c r="M41" s="92"/>
      <c r="N41" s="92"/>
      <c r="O41" s="92"/>
      <c r="P41" s="92"/>
      <c r="Q41" s="92"/>
      <c r="R41" s="92"/>
      <c r="S41" s="92"/>
      <c r="T41" s="92"/>
      <c r="U41" s="13"/>
      <c r="V41"/>
    </row>
    <row r="42" spans="1:22" s="3" customFormat="1" ht="18" customHeight="1" x14ac:dyDescent="0.3">
      <c r="A42" s="1"/>
      <c r="B42" s="13"/>
      <c r="C42" s="82" t="s">
        <v>16</v>
      </c>
      <c r="D42" s="83"/>
      <c r="E42" s="83"/>
      <c r="F42" s="83"/>
      <c r="G42" s="83"/>
      <c r="H42" s="83"/>
      <c r="I42" s="52"/>
      <c r="J42" s="53">
        <v>0</v>
      </c>
      <c r="K42" s="53"/>
      <c r="L42" s="92"/>
      <c r="M42" s="92"/>
      <c r="N42" s="92"/>
      <c r="O42" s="92"/>
      <c r="P42" s="92"/>
      <c r="Q42" s="92"/>
      <c r="R42" s="92"/>
      <c r="S42" s="92"/>
      <c r="T42" s="92"/>
      <c r="U42" s="13"/>
      <c r="V42"/>
    </row>
    <row r="43" spans="1:22" s="3" customFormat="1" ht="18" customHeight="1" x14ac:dyDescent="0.3">
      <c r="A43" s="1"/>
      <c r="B43" s="13"/>
      <c r="C43" s="82"/>
      <c r="D43" s="83"/>
      <c r="E43" s="83"/>
      <c r="F43" s="83"/>
      <c r="G43" s="83"/>
      <c r="H43" s="83"/>
      <c r="I43" s="52"/>
      <c r="J43" s="53">
        <v>0</v>
      </c>
      <c r="K43" s="53"/>
      <c r="L43" s="92"/>
      <c r="M43" s="92"/>
      <c r="N43" s="92"/>
      <c r="O43" s="92"/>
      <c r="P43" s="92"/>
      <c r="Q43" s="92"/>
      <c r="R43" s="92"/>
      <c r="S43" s="92"/>
      <c r="T43" s="92"/>
      <c r="U43" s="13"/>
      <c r="V43"/>
    </row>
    <row r="44" spans="1:22" s="3" customFormat="1" ht="18" customHeight="1" x14ac:dyDescent="0.3">
      <c r="A44" s="1"/>
      <c r="B44" s="13"/>
      <c r="C44" s="82"/>
      <c r="D44" s="83"/>
      <c r="E44" s="83"/>
      <c r="F44" s="83"/>
      <c r="G44" s="83"/>
      <c r="H44" s="83"/>
      <c r="I44" s="52"/>
      <c r="J44" s="53">
        <v>0</v>
      </c>
      <c r="K44" s="53"/>
      <c r="L44" s="92"/>
      <c r="M44" s="92"/>
      <c r="N44" s="92"/>
      <c r="O44" s="92"/>
      <c r="P44" s="92"/>
      <c r="Q44" s="92"/>
      <c r="R44" s="92"/>
      <c r="S44" s="92"/>
      <c r="T44" s="92"/>
      <c r="U44" s="13"/>
      <c r="V44"/>
    </row>
    <row r="45" spans="1:22" s="3" customFormat="1" ht="18" customHeight="1" thickBot="1" x14ac:dyDescent="0.35">
      <c r="A45" s="1"/>
      <c r="B45" s="13"/>
      <c r="C45" s="84"/>
      <c r="D45" s="85"/>
      <c r="E45" s="85"/>
      <c r="F45" s="85"/>
      <c r="G45" s="85"/>
      <c r="H45" s="85"/>
      <c r="I45" s="54"/>
      <c r="J45" s="55">
        <v>0</v>
      </c>
      <c r="K45" s="55"/>
      <c r="L45" s="94"/>
      <c r="M45" s="94"/>
      <c r="N45" s="94"/>
      <c r="O45" s="94"/>
      <c r="P45" s="94"/>
      <c r="Q45" s="94"/>
      <c r="R45" s="94"/>
      <c r="S45" s="94"/>
      <c r="T45" s="94"/>
      <c r="U45" s="13"/>
      <c r="V45"/>
    </row>
    <row r="46" spans="1:22" s="3" customFormat="1" ht="21.9" customHeight="1" thickBot="1" x14ac:dyDescent="0.35">
      <c r="A46" s="1"/>
      <c r="B46" s="13"/>
      <c r="C46" s="86" t="s">
        <v>17</v>
      </c>
      <c r="D46" s="87"/>
      <c r="E46" s="87"/>
      <c r="F46" s="87"/>
      <c r="G46" s="87"/>
      <c r="H46" s="87"/>
      <c r="I46" s="48"/>
      <c r="J46" s="72">
        <f>SUM(J47:J57)</f>
        <v>50</v>
      </c>
      <c r="K46" s="49"/>
      <c r="L46" s="95"/>
      <c r="M46" s="95"/>
      <c r="N46" s="95"/>
      <c r="O46" s="95"/>
      <c r="P46" s="95"/>
      <c r="Q46" s="95"/>
      <c r="R46" s="95"/>
      <c r="S46" s="95"/>
      <c r="T46" s="95"/>
      <c r="U46" s="13"/>
      <c r="V46"/>
    </row>
    <row r="47" spans="1:22" s="3" customFormat="1" ht="18" customHeight="1" x14ac:dyDescent="0.3">
      <c r="A47" s="1"/>
      <c r="B47" s="13"/>
      <c r="C47" s="88" t="s">
        <v>18</v>
      </c>
      <c r="D47" s="89"/>
      <c r="E47" s="89"/>
      <c r="F47" s="89"/>
      <c r="G47" s="89"/>
      <c r="H47" s="89"/>
      <c r="I47" s="50"/>
      <c r="J47" s="51">
        <v>0</v>
      </c>
      <c r="K47" s="51"/>
      <c r="L47" s="93"/>
      <c r="M47" s="93"/>
      <c r="N47" s="93"/>
      <c r="O47" s="93"/>
      <c r="P47" s="93"/>
      <c r="Q47" s="93"/>
      <c r="R47" s="93"/>
      <c r="S47" s="93"/>
      <c r="T47" s="93"/>
      <c r="U47" s="13"/>
      <c r="V47"/>
    </row>
    <row r="48" spans="1:22" s="3" customFormat="1" ht="18" customHeight="1" x14ac:dyDescent="0.3">
      <c r="A48" s="1"/>
      <c r="B48" s="13"/>
      <c r="C48" s="82" t="s">
        <v>19</v>
      </c>
      <c r="D48" s="83"/>
      <c r="E48" s="83"/>
      <c r="F48" s="83"/>
      <c r="G48" s="83"/>
      <c r="H48" s="83"/>
      <c r="I48" s="52"/>
      <c r="J48" s="53">
        <v>50</v>
      </c>
      <c r="K48" s="53"/>
      <c r="L48" s="92"/>
      <c r="M48" s="92"/>
      <c r="N48" s="92"/>
      <c r="O48" s="92"/>
      <c r="P48" s="92"/>
      <c r="Q48" s="92"/>
      <c r="R48" s="92"/>
      <c r="S48" s="92"/>
      <c r="T48" s="92"/>
      <c r="U48" s="13"/>
      <c r="V48"/>
    </row>
    <row r="49" spans="1:22" s="3" customFormat="1" ht="18" customHeight="1" x14ac:dyDescent="0.3">
      <c r="A49" s="1"/>
      <c r="B49" s="13"/>
      <c r="C49" s="82" t="s">
        <v>20</v>
      </c>
      <c r="D49" s="83"/>
      <c r="E49" s="83"/>
      <c r="F49" s="83"/>
      <c r="G49" s="83"/>
      <c r="H49" s="83"/>
      <c r="I49" s="52"/>
      <c r="J49" s="53">
        <v>0</v>
      </c>
      <c r="K49" s="53"/>
      <c r="L49" s="92"/>
      <c r="M49" s="92"/>
      <c r="N49" s="92"/>
      <c r="O49" s="92"/>
      <c r="P49" s="92"/>
      <c r="Q49" s="92"/>
      <c r="R49" s="92"/>
      <c r="S49" s="92"/>
      <c r="T49" s="92"/>
      <c r="U49" s="13"/>
      <c r="V49"/>
    </row>
    <row r="50" spans="1:22" s="3" customFormat="1" ht="18" customHeight="1" x14ac:dyDescent="0.3">
      <c r="A50" s="1"/>
      <c r="B50" s="13"/>
      <c r="C50" s="82" t="s">
        <v>21</v>
      </c>
      <c r="D50" s="83"/>
      <c r="E50" s="83"/>
      <c r="F50" s="83"/>
      <c r="G50" s="83"/>
      <c r="H50" s="83"/>
      <c r="I50" s="52"/>
      <c r="J50" s="53">
        <v>0</v>
      </c>
      <c r="K50" s="53"/>
      <c r="L50" s="92"/>
      <c r="M50" s="92"/>
      <c r="N50" s="92"/>
      <c r="O50" s="92"/>
      <c r="P50" s="92"/>
      <c r="Q50" s="92"/>
      <c r="R50" s="92"/>
      <c r="S50" s="92"/>
      <c r="T50" s="92"/>
      <c r="U50" s="13"/>
      <c r="V50"/>
    </row>
    <row r="51" spans="1:22" s="3" customFormat="1" ht="18" customHeight="1" x14ac:dyDescent="0.3">
      <c r="A51" s="1"/>
      <c r="B51" s="13"/>
      <c r="C51" s="82" t="s">
        <v>22</v>
      </c>
      <c r="D51" s="83"/>
      <c r="E51" s="83"/>
      <c r="F51" s="83"/>
      <c r="G51" s="83"/>
      <c r="H51" s="83"/>
      <c r="I51" s="52"/>
      <c r="J51" s="53">
        <v>0</v>
      </c>
      <c r="K51" s="53"/>
      <c r="L51" s="92"/>
      <c r="M51" s="92"/>
      <c r="N51" s="92"/>
      <c r="O51" s="92"/>
      <c r="P51" s="92"/>
      <c r="Q51" s="92"/>
      <c r="R51" s="92"/>
      <c r="S51" s="92"/>
      <c r="T51" s="92"/>
      <c r="U51" s="13"/>
      <c r="V51"/>
    </row>
    <row r="52" spans="1:22" s="3" customFormat="1" ht="18" customHeight="1" x14ac:dyDescent="0.3">
      <c r="A52" s="1"/>
      <c r="B52" s="13"/>
      <c r="C52" s="82" t="s">
        <v>23</v>
      </c>
      <c r="D52" s="83"/>
      <c r="E52" s="83"/>
      <c r="F52" s="83"/>
      <c r="G52" s="83"/>
      <c r="H52" s="83"/>
      <c r="I52" s="52"/>
      <c r="J52" s="53">
        <v>0</v>
      </c>
      <c r="K52" s="53"/>
      <c r="L52" s="92"/>
      <c r="M52" s="92"/>
      <c r="N52" s="92"/>
      <c r="O52" s="92"/>
      <c r="P52" s="92"/>
      <c r="Q52" s="92"/>
      <c r="R52" s="92"/>
      <c r="S52" s="92"/>
      <c r="T52" s="92"/>
      <c r="U52" s="13"/>
      <c r="V52"/>
    </row>
    <row r="53" spans="1:22" s="3" customFormat="1" ht="18" customHeight="1" x14ac:dyDescent="0.3">
      <c r="A53" s="1"/>
      <c r="B53" s="13"/>
      <c r="C53" s="82" t="s">
        <v>24</v>
      </c>
      <c r="D53" s="83"/>
      <c r="E53" s="83"/>
      <c r="F53" s="83"/>
      <c r="G53" s="83"/>
      <c r="H53" s="83"/>
      <c r="I53" s="52"/>
      <c r="J53" s="53">
        <v>0</v>
      </c>
      <c r="K53" s="53"/>
      <c r="L53" s="92"/>
      <c r="M53" s="92"/>
      <c r="N53" s="92"/>
      <c r="O53" s="92"/>
      <c r="P53" s="92"/>
      <c r="Q53" s="92"/>
      <c r="R53" s="92"/>
      <c r="S53" s="92"/>
      <c r="T53" s="92"/>
      <c r="U53" s="13"/>
      <c r="V53"/>
    </row>
    <row r="54" spans="1:22" s="3" customFormat="1" ht="18" customHeight="1" x14ac:dyDescent="0.3">
      <c r="A54" s="1"/>
      <c r="B54" s="13"/>
      <c r="C54" s="82" t="s">
        <v>25</v>
      </c>
      <c r="D54" s="83"/>
      <c r="E54" s="83"/>
      <c r="F54" s="83"/>
      <c r="G54" s="83"/>
      <c r="H54" s="83"/>
      <c r="I54" s="52"/>
      <c r="J54" s="53">
        <v>0</v>
      </c>
      <c r="K54" s="53"/>
      <c r="L54" s="92"/>
      <c r="M54" s="92"/>
      <c r="N54" s="92"/>
      <c r="O54" s="92"/>
      <c r="P54" s="92"/>
      <c r="Q54" s="92"/>
      <c r="R54" s="92"/>
      <c r="S54" s="92"/>
      <c r="T54" s="92"/>
      <c r="U54" s="13"/>
      <c r="V54"/>
    </row>
    <row r="55" spans="1:22" s="3" customFormat="1" ht="18" customHeight="1" x14ac:dyDescent="0.3">
      <c r="A55" s="1"/>
      <c r="B55" s="13"/>
      <c r="C55" s="82"/>
      <c r="D55" s="83"/>
      <c r="E55" s="83"/>
      <c r="F55" s="83"/>
      <c r="G55" s="83"/>
      <c r="H55" s="83"/>
      <c r="I55" s="52"/>
      <c r="J55" s="53">
        <v>0</v>
      </c>
      <c r="K55" s="53"/>
      <c r="L55" s="92"/>
      <c r="M55" s="92"/>
      <c r="N55" s="92"/>
      <c r="O55" s="92"/>
      <c r="P55" s="92"/>
      <c r="Q55" s="92"/>
      <c r="R55" s="92"/>
      <c r="S55" s="92"/>
      <c r="T55" s="92"/>
      <c r="U55" s="13"/>
      <c r="V55"/>
    </row>
    <row r="56" spans="1:22" s="3" customFormat="1" ht="18" customHeight="1" x14ac:dyDescent="0.3">
      <c r="A56" s="1"/>
      <c r="B56" s="13"/>
      <c r="C56" s="82"/>
      <c r="D56" s="83"/>
      <c r="E56" s="83"/>
      <c r="F56" s="83"/>
      <c r="G56" s="83"/>
      <c r="H56" s="83"/>
      <c r="I56" s="52"/>
      <c r="J56" s="53">
        <v>0</v>
      </c>
      <c r="K56" s="53"/>
      <c r="L56" s="92"/>
      <c r="M56" s="92"/>
      <c r="N56" s="92"/>
      <c r="O56" s="92"/>
      <c r="P56" s="92"/>
      <c r="Q56" s="92"/>
      <c r="R56" s="92"/>
      <c r="S56" s="92"/>
      <c r="T56" s="92"/>
      <c r="U56" s="13"/>
      <c r="V56"/>
    </row>
    <row r="57" spans="1:22" s="3" customFormat="1" ht="18" customHeight="1" thickBot="1" x14ac:dyDescent="0.35">
      <c r="A57" s="1"/>
      <c r="B57" s="13"/>
      <c r="C57" s="84"/>
      <c r="D57" s="85"/>
      <c r="E57" s="85"/>
      <c r="F57" s="85"/>
      <c r="G57" s="85"/>
      <c r="H57" s="85"/>
      <c r="I57" s="54"/>
      <c r="J57" s="55">
        <v>0</v>
      </c>
      <c r="K57" s="55"/>
      <c r="L57" s="94"/>
      <c r="M57" s="94"/>
      <c r="N57" s="94"/>
      <c r="O57" s="94"/>
      <c r="P57" s="94"/>
      <c r="Q57" s="94"/>
      <c r="R57" s="94"/>
      <c r="S57" s="94"/>
      <c r="T57" s="94"/>
      <c r="U57" s="13"/>
      <c r="V57"/>
    </row>
    <row r="58" spans="1:22" s="3" customFormat="1" ht="21.9" customHeight="1" thickBot="1" x14ac:dyDescent="0.35">
      <c r="A58" s="1"/>
      <c r="B58" s="13"/>
      <c r="C58" s="86" t="s">
        <v>26</v>
      </c>
      <c r="D58" s="87"/>
      <c r="E58" s="87"/>
      <c r="F58" s="87"/>
      <c r="G58" s="87"/>
      <c r="H58" s="87"/>
      <c r="I58" s="48"/>
      <c r="J58" s="49">
        <f>SUM(J59:J67)</f>
        <v>50</v>
      </c>
      <c r="K58" s="49"/>
      <c r="L58" s="95"/>
      <c r="M58" s="95"/>
      <c r="N58" s="95"/>
      <c r="O58" s="95"/>
      <c r="P58" s="95"/>
      <c r="Q58" s="95"/>
      <c r="R58" s="95"/>
      <c r="S58" s="95"/>
      <c r="T58" s="95"/>
      <c r="U58" s="13"/>
      <c r="V58"/>
    </row>
    <row r="59" spans="1:22" s="3" customFormat="1" ht="18" customHeight="1" x14ac:dyDescent="0.3">
      <c r="A59" s="1"/>
      <c r="B59" s="13"/>
      <c r="C59" s="88" t="s">
        <v>27</v>
      </c>
      <c r="D59" s="89"/>
      <c r="E59" s="89"/>
      <c r="F59" s="89"/>
      <c r="G59" s="89"/>
      <c r="H59" s="89"/>
      <c r="I59" s="50"/>
      <c r="J59" s="51">
        <v>0</v>
      </c>
      <c r="K59" s="51"/>
      <c r="L59" s="93"/>
      <c r="M59" s="93"/>
      <c r="N59" s="93"/>
      <c r="O59" s="93"/>
      <c r="P59" s="93"/>
      <c r="Q59" s="93"/>
      <c r="R59" s="93"/>
      <c r="S59" s="93"/>
      <c r="T59" s="93"/>
      <c r="U59" s="13"/>
      <c r="V59"/>
    </row>
    <row r="60" spans="1:22" s="3" customFormat="1" ht="18" customHeight="1" x14ac:dyDescent="0.3">
      <c r="A60" s="1"/>
      <c r="B60" s="13"/>
      <c r="C60" s="82" t="s">
        <v>28</v>
      </c>
      <c r="D60" s="83"/>
      <c r="E60" s="83"/>
      <c r="F60" s="83"/>
      <c r="G60" s="83"/>
      <c r="H60" s="83"/>
      <c r="I60" s="52"/>
      <c r="J60" s="53">
        <v>50</v>
      </c>
      <c r="K60" s="53"/>
      <c r="L60" s="92"/>
      <c r="M60" s="92"/>
      <c r="N60" s="92"/>
      <c r="O60" s="92"/>
      <c r="P60" s="92"/>
      <c r="Q60" s="92"/>
      <c r="R60" s="92"/>
      <c r="S60" s="92"/>
      <c r="T60" s="92"/>
      <c r="U60" s="13"/>
      <c r="V60"/>
    </row>
    <row r="61" spans="1:22" s="3" customFormat="1" ht="18" customHeight="1" x14ac:dyDescent="0.3">
      <c r="A61" s="1"/>
      <c r="B61" s="13"/>
      <c r="C61" s="82" t="s">
        <v>29</v>
      </c>
      <c r="D61" s="83"/>
      <c r="E61" s="83"/>
      <c r="F61" s="83"/>
      <c r="G61" s="83"/>
      <c r="H61" s="83"/>
      <c r="I61" s="52"/>
      <c r="J61" s="53">
        <v>0</v>
      </c>
      <c r="K61" s="53"/>
      <c r="L61" s="92"/>
      <c r="M61" s="92"/>
      <c r="N61" s="92"/>
      <c r="O61" s="92"/>
      <c r="P61" s="92"/>
      <c r="Q61" s="92"/>
      <c r="R61" s="92"/>
      <c r="S61" s="92"/>
      <c r="T61" s="92"/>
      <c r="U61" s="13"/>
      <c r="V61"/>
    </row>
    <row r="62" spans="1:22" s="3" customFormat="1" ht="18" customHeight="1" x14ac:dyDescent="0.3">
      <c r="A62" s="1"/>
      <c r="B62" s="13"/>
      <c r="C62" s="82" t="s">
        <v>30</v>
      </c>
      <c r="D62" s="83"/>
      <c r="E62" s="83"/>
      <c r="F62" s="83"/>
      <c r="G62" s="83"/>
      <c r="H62" s="83"/>
      <c r="I62" s="52"/>
      <c r="J62" s="53">
        <v>0</v>
      </c>
      <c r="K62" s="53"/>
      <c r="L62" s="92"/>
      <c r="M62" s="92"/>
      <c r="N62" s="92"/>
      <c r="O62" s="92"/>
      <c r="P62" s="92"/>
      <c r="Q62" s="92"/>
      <c r="R62" s="92"/>
      <c r="S62" s="92"/>
      <c r="T62" s="92"/>
      <c r="U62" s="13"/>
      <c r="V62"/>
    </row>
    <row r="63" spans="1:22" s="3" customFormat="1" ht="18" customHeight="1" x14ac:dyDescent="0.3">
      <c r="A63" s="1"/>
      <c r="B63" s="13"/>
      <c r="C63" s="82" t="s">
        <v>31</v>
      </c>
      <c r="D63" s="83"/>
      <c r="E63" s="83"/>
      <c r="F63" s="83"/>
      <c r="G63" s="83"/>
      <c r="H63" s="83"/>
      <c r="I63" s="52"/>
      <c r="J63" s="53">
        <v>0</v>
      </c>
      <c r="K63" s="53"/>
      <c r="L63" s="92"/>
      <c r="M63" s="92"/>
      <c r="N63" s="92"/>
      <c r="O63" s="92"/>
      <c r="P63" s="92"/>
      <c r="Q63" s="92"/>
      <c r="R63" s="92"/>
      <c r="S63" s="92"/>
      <c r="T63" s="92"/>
      <c r="U63" s="13"/>
      <c r="V63"/>
    </row>
    <row r="64" spans="1:22" s="3" customFormat="1" ht="18" customHeight="1" x14ac:dyDescent="0.3">
      <c r="A64" s="1"/>
      <c r="B64" s="13"/>
      <c r="C64" s="82" t="s">
        <v>32</v>
      </c>
      <c r="D64" s="83"/>
      <c r="E64" s="83"/>
      <c r="F64" s="83"/>
      <c r="G64" s="83"/>
      <c r="H64" s="83"/>
      <c r="I64" s="52"/>
      <c r="J64" s="53">
        <v>0</v>
      </c>
      <c r="K64" s="53"/>
      <c r="L64" s="92"/>
      <c r="M64" s="92"/>
      <c r="N64" s="92"/>
      <c r="O64" s="92"/>
      <c r="P64" s="92"/>
      <c r="Q64" s="92"/>
      <c r="R64" s="92"/>
      <c r="S64" s="92"/>
      <c r="T64" s="92"/>
      <c r="U64" s="13"/>
      <c r="V64"/>
    </row>
    <row r="65" spans="1:22" s="3" customFormat="1" ht="18" customHeight="1" x14ac:dyDescent="0.3">
      <c r="A65" s="1"/>
      <c r="B65" s="13"/>
      <c r="C65" s="82"/>
      <c r="D65" s="83"/>
      <c r="E65" s="83"/>
      <c r="F65" s="83"/>
      <c r="G65" s="83"/>
      <c r="H65" s="83"/>
      <c r="I65" s="52"/>
      <c r="J65" s="53">
        <v>0</v>
      </c>
      <c r="K65" s="53"/>
      <c r="L65" s="92"/>
      <c r="M65" s="92"/>
      <c r="N65" s="92"/>
      <c r="O65" s="92"/>
      <c r="P65" s="92"/>
      <c r="Q65" s="92"/>
      <c r="R65" s="92"/>
      <c r="S65" s="92"/>
      <c r="T65" s="92"/>
      <c r="U65" s="13"/>
      <c r="V65"/>
    </row>
    <row r="66" spans="1:22" s="3" customFormat="1" ht="18" customHeight="1" x14ac:dyDescent="0.3">
      <c r="A66" s="1"/>
      <c r="B66" s="13"/>
      <c r="C66" s="82"/>
      <c r="D66" s="83"/>
      <c r="E66" s="83"/>
      <c r="F66" s="83"/>
      <c r="G66" s="83"/>
      <c r="H66" s="83"/>
      <c r="I66" s="52"/>
      <c r="J66" s="53">
        <v>0</v>
      </c>
      <c r="K66" s="53"/>
      <c r="L66" s="92"/>
      <c r="M66" s="92"/>
      <c r="N66" s="92"/>
      <c r="O66" s="92"/>
      <c r="P66" s="92"/>
      <c r="Q66" s="92"/>
      <c r="R66" s="92"/>
      <c r="S66" s="92"/>
      <c r="T66" s="92"/>
      <c r="U66" s="13"/>
      <c r="V66"/>
    </row>
    <row r="67" spans="1:22" s="3" customFormat="1" ht="18" customHeight="1" thickBot="1" x14ac:dyDescent="0.35">
      <c r="A67" s="1"/>
      <c r="B67" s="13"/>
      <c r="C67" s="84"/>
      <c r="D67" s="85"/>
      <c r="E67" s="85"/>
      <c r="F67" s="85"/>
      <c r="G67" s="85"/>
      <c r="H67" s="85"/>
      <c r="I67" s="54"/>
      <c r="J67" s="55">
        <v>0</v>
      </c>
      <c r="K67" s="55"/>
      <c r="L67" s="94"/>
      <c r="M67" s="94"/>
      <c r="N67" s="94"/>
      <c r="O67" s="94"/>
      <c r="P67" s="94"/>
      <c r="Q67" s="94"/>
      <c r="R67" s="94"/>
      <c r="S67" s="94"/>
      <c r="T67" s="94"/>
      <c r="U67" s="13"/>
      <c r="V67"/>
    </row>
    <row r="68" spans="1:22" s="3" customFormat="1" ht="21.9" customHeight="1" thickBot="1" x14ac:dyDescent="0.35">
      <c r="A68" s="1"/>
      <c r="B68" s="13"/>
      <c r="C68" s="86" t="s">
        <v>85</v>
      </c>
      <c r="D68" s="87"/>
      <c r="E68" s="87"/>
      <c r="F68" s="87"/>
      <c r="G68" s="87"/>
      <c r="H68" s="87"/>
      <c r="I68" s="48"/>
      <c r="J68" s="49">
        <f>SUM(J69:J73)</f>
        <v>50</v>
      </c>
      <c r="K68" s="49"/>
      <c r="L68" s="95"/>
      <c r="M68" s="95"/>
      <c r="N68" s="95"/>
      <c r="O68" s="95"/>
      <c r="P68" s="95"/>
      <c r="Q68" s="95"/>
      <c r="R68" s="95"/>
      <c r="S68" s="95"/>
      <c r="T68" s="95"/>
      <c r="U68" s="13"/>
      <c r="V68"/>
    </row>
    <row r="69" spans="1:22" s="3" customFormat="1" ht="18" customHeight="1" x14ac:dyDescent="0.3">
      <c r="A69" s="1"/>
      <c r="B69" s="13"/>
      <c r="C69" s="88" t="s">
        <v>33</v>
      </c>
      <c r="D69" s="89"/>
      <c r="E69" s="89"/>
      <c r="F69" s="89"/>
      <c r="G69" s="89"/>
      <c r="H69" s="89"/>
      <c r="I69" s="50"/>
      <c r="J69" s="51">
        <v>0</v>
      </c>
      <c r="K69" s="51"/>
      <c r="L69" s="93"/>
      <c r="M69" s="93"/>
      <c r="N69" s="93"/>
      <c r="O69" s="93"/>
      <c r="P69" s="93"/>
      <c r="Q69" s="93"/>
      <c r="R69" s="93"/>
      <c r="S69" s="93"/>
      <c r="T69" s="93"/>
      <c r="U69" s="13"/>
      <c r="V69"/>
    </row>
    <row r="70" spans="1:22" s="3" customFormat="1" ht="18" customHeight="1" x14ac:dyDescent="0.3">
      <c r="A70" s="1"/>
      <c r="B70" s="13"/>
      <c r="C70" s="82" t="s">
        <v>34</v>
      </c>
      <c r="D70" s="83"/>
      <c r="E70" s="83"/>
      <c r="F70" s="83"/>
      <c r="G70" s="83"/>
      <c r="H70" s="83"/>
      <c r="I70" s="52"/>
      <c r="J70" s="53">
        <v>50</v>
      </c>
      <c r="K70" s="53"/>
      <c r="L70" s="92"/>
      <c r="M70" s="92"/>
      <c r="N70" s="92"/>
      <c r="O70" s="92"/>
      <c r="P70" s="92"/>
      <c r="Q70" s="92"/>
      <c r="R70" s="92"/>
      <c r="S70" s="92"/>
      <c r="T70" s="92"/>
      <c r="U70" s="13"/>
      <c r="V70"/>
    </row>
    <row r="71" spans="1:22" s="3" customFormat="1" ht="18" customHeight="1" x14ac:dyDescent="0.3">
      <c r="A71" s="1"/>
      <c r="B71" s="13"/>
      <c r="C71" s="82"/>
      <c r="D71" s="83"/>
      <c r="E71" s="83"/>
      <c r="F71" s="83"/>
      <c r="G71" s="83"/>
      <c r="H71" s="83"/>
      <c r="I71" s="52"/>
      <c r="J71" s="53">
        <v>0</v>
      </c>
      <c r="K71" s="53"/>
      <c r="L71" s="92"/>
      <c r="M71" s="92"/>
      <c r="N71" s="92"/>
      <c r="O71" s="92"/>
      <c r="P71" s="92"/>
      <c r="Q71" s="92"/>
      <c r="R71" s="92"/>
      <c r="S71" s="92"/>
      <c r="T71" s="92"/>
      <c r="U71" s="13"/>
      <c r="V71"/>
    </row>
    <row r="72" spans="1:22" s="3" customFormat="1" ht="18" customHeight="1" x14ac:dyDescent="0.3">
      <c r="A72" s="1"/>
      <c r="B72" s="13"/>
      <c r="C72" s="82"/>
      <c r="D72" s="83"/>
      <c r="E72" s="83"/>
      <c r="F72" s="83"/>
      <c r="G72" s="83"/>
      <c r="H72" s="83"/>
      <c r="I72" s="52"/>
      <c r="J72" s="53">
        <v>0</v>
      </c>
      <c r="K72" s="53"/>
      <c r="L72" s="92"/>
      <c r="M72" s="92"/>
      <c r="N72" s="92"/>
      <c r="O72" s="92"/>
      <c r="P72" s="92"/>
      <c r="Q72" s="92"/>
      <c r="R72" s="92"/>
      <c r="S72" s="92"/>
      <c r="T72" s="92"/>
      <c r="U72" s="13"/>
      <c r="V72"/>
    </row>
    <row r="73" spans="1:22" s="3" customFormat="1" ht="18" customHeight="1" thickBot="1" x14ac:dyDescent="0.35">
      <c r="A73" s="1"/>
      <c r="B73" s="13"/>
      <c r="C73" s="84"/>
      <c r="D73" s="85"/>
      <c r="E73" s="85"/>
      <c r="F73" s="85"/>
      <c r="G73" s="85"/>
      <c r="H73" s="85"/>
      <c r="I73" s="54"/>
      <c r="J73" s="55">
        <v>0</v>
      </c>
      <c r="K73" s="55"/>
      <c r="L73" s="94"/>
      <c r="M73" s="94"/>
      <c r="N73" s="94"/>
      <c r="O73" s="94"/>
      <c r="P73" s="94"/>
      <c r="Q73" s="94"/>
      <c r="R73" s="94"/>
      <c r="S73" s="94"/>
      <c r="T73" s="94"/>
      <c r="U73" s="13"/>
      <c r="V73"/>
    </row>
    <row r="74" spans="1:22" s="3" customFormat="1" ht="21.9" customHeight="1" thickBot="1" x14ac:dyDescent="0.35">
      <c r="A74" s="1"/>
      <c r="B74" s="13"/>
      <c r="C74" s="90" t="s">
        <v>35</v>
      </c>
      <c r="D74" s="91"/>
      <c r="E74" s="91"/>
      <c r="F74" s="91"/>
      <c r="G74" s="91"/>
      <c r="H74" s="91"/>
      <c r="I74" s="48"/>
      <c r="J74" s="49">
        <f>SUM(J75:J83)</f>
        <v>50</v>
      </c>
      <c r="K74" s="49"/>
      <c r="L74" s="95"/>
      <c r="M74" s="95"/>
      <c r="N74" s="95"/>
      <c r="O74" s="95"/>
      <c r="P74" s="95"/>
      <c r="Q74" s="95"/>
      <c r="R74" s="95"/>
      <c r="S74" s="95"/>
      <c r="T74" s="95"/>
      <c r="U74" s="13"/>
      <c r="V74"/>
    </row>
    <row r="75" spans="1:22" s="3" customFormat="1" ht="18" customHeight="1" x14ac:dyDescent="0.3">
      <c r="A75" s="1"/>
      <c r="B75" s="13"/>
      <c r="C75" s="88" t="s">
        <v>36</v>
      </c>
      <c r="D75" s="89"/>
      <c r="E75" s="89"/>
      <c r="F75" s="89"/>
      <c r="G75" s="89"/>
      <c r="H75" s="89"/>
      <c r="I75" s="50"/>
      <c r="J75" s="51">
        <v>0</v>
      </c>
      <c r="K75" s="51"/>
      <c r="L75" s="93"/>
      <c r="M75" s="93"/>
      <c r="N75" s="93"/>
      <c r="O75" s="93"/>
      <c r="P75" s="93"/>
      <c r="Q75" s="93"/>
      <c r="R75" s="93"/>
      <c r="S75" s="93"/>
      <c r="T75" s="93"/>
      <c r="U75" s="13"/>
      <c r="V75"/>
    </row>
    <row r="76" spans="1:22" s="3" customFormat="1" ht="18" customHeight="1" x14ac:dyDescent="0.3">
      <c r="A76" s="1"/>
      <c r="B76" s="13"/>
      <c r="C76" s="82" t="s">
        <v>37</v>
      </c>
      <c r="D76" s="83"/>
      <c r="E76" s="83"/>
      <c r="F76" s="83"/>
      <c r="G76" s="83"/>
      <c r="H76" s="83"/>
      <c r="I76" s="52"/>
      <c r="J76" s="53">
        <v>0</v>
      </c>
      <c r="K76" s="53"/>
      <c r="L76" s="92"/>
      <c r="M76" s="92"/>
      <c r="N76" s="92"/>
      <c r="O76" s="92"/>
      <c r="P76" s="92"/>
      <c r="Q76" s="92"/>
      <c r="R76" s="92"/>
      <c r="S76" s="92"/>
      <c r="T76" s="92"/>
      <c r="U76" s="13"/>
      <c r="V76"/>
    </row>
    <row r="77" spans="1:22" s="3" customFormat="1" ht="18" customHeight="1" x14ac:dyDescent="0.3">
      <c r="A77" s="1"/>
      <c r="B77" s="13"/>
      <c r="C77" s="82" t="s">
        <v>38</v>
      </c>
      <c r="D77" s="83"/>
      <c r="E77" s="83"/>
      <c r="F77" s="83"/>
      <c r="G77" s="83"/>
      <c r="H77" s="83"/>
      <c r="I77" s="52"/>
      <c r="J77" s="53">
        <v>50</v>
      </c>
      <c r="K77" s="53"/>
      <c r="L77" s="92"/>
      <c r="M77" s="92"/>
      <c r="N77" s="92"/>
      <c r="O77" s="92"/>
      <c r="P77" s="92"/>
      <c r="Q77" s="92"/>
      <c r="R77" s="92"/>
      <c r="S77" s="92"/>
      <c r="T77" s="92"/>
      <c r="U77" s="13"/>
      <c r="V77"/>
    </row>
    <row r="78" spans="1:22" s="3" customFormat="1" ht="18" customHeight="1" x14ac:dyDescent="0.3">
      <c r="A78" s="1"/>
      <c r="B78" s="13"/>
      <c r="C78" s="82" t="s">
        <v>39</v>
      </c>
      <c r="D78" s="83"/>
      <c r="E78" s="83"/>
      <c r="F78" s="83"/>
      <c r="G78" s="83"/>
      <c r="H78" s="83"/>
      <c r="I78" s="52"/>
      <c r="J78" s="53">
        <v>0</v>
      </c>
      <c r="K78" s="53"/>
      <c r="L78" s="92"/>
      <c r="M78" s="92"/>
      <c r="N78" s="92"/>
      <c r="O78" s="92"/>
      <c r="P78" s="92"/>
      <c r="Q78" s="92"/>
      <c r="R78" s="92"/>
      <c r="S78" s="92"/>
      <c r="T78" s="92"/>
      <c r="U78" s="13"/>
      <c r="V78"/>
    </row>
    <row r="79" spans="1:22" s="3" customFormat="1" ht="18" customHeight="1" x14ac:dyDescent="0.3">
      <c r="A79" s="1"/>
      <c r="B79" s="13"/>
      <c r="C79" s="82" t="s">
        <v>40</v>
      </c>
      <c r="D79" s="83"/>
      <c r="E79" s="83"/>
      <c r="F79" s="83"/>
      <c r="G79" s="83"/>
      <c r="H79" s="83"/>
      <c r="I79" s="52"/>
      <c r="J79" s="53">
        <v>0</v>
      </c>
      <c r="K79" s="53"/>
      <c r="L79" s="92"/>
      <c r="M79" s="92"/>
      <c r="N79" s="92"/>
      <c r="O79" s="92"/>
      <c r="P79" s="92"/>
      <c r="Q79" s="92"/>
      <c r="R79" s="92"/>
      <c r="S79" s="92"/>
      <c r="T79" s="92"/>
      <c r="U79" s="13"/>
      <c r="V79"/>
    </row>
    <row r="80" spans="1:22" s="3" customFormat="1" ht="18" customHeight="1" x14ac:dyDescent="0.3">
      <c r="A80" s="1"/>
      <c r="B80" s="13"/>
      <c r="C80" s="82" t="s">
        <v>41</v>
      </c>
      <c r="D80" s="83"/>
      <c r="E80" s="83"/>
      <c r="F80" s="83"/>
      <c r="G80" s="83"/>
      <c r="H80" s="83"/>
      <c r="I80" s="52"/>
      <c r="J80" s="53">
        <v>0</v>
      </c>
      <c r="K80" s="53"/>
      <c r="L80" s="92"/>
      <c r="M80" s="92"/>
      <c r="N80" s="92"/>
      <c r="O80" s="92"/>
      <c r="P80" s="92"/>
      <c r="Q80" s="92"/>
      <c r="R80" s="92"/>
      <c r="S80" s="92"/>
      <c r="T80" s="92"/>
      <c r="U80" s="13"/>
      <c r="V80"/>
    </row>
    <row r="81" spans="1:22" s="3" customFormat="1" ht="18" customHeight="1" x14ac:dyDescent="0.3">
      <c r="A81" s="1"/>
      <c r="B81" s="13"/>
      <c r="C81" s="82"/>
      <c r="D81" s="83"/>
      <c r="E81" s="83"/>
      <c r="F81" s="83"/>
      <c r="G81" s="83"/>
      <c r="H81" s="83"/>
      <c r="I81" s="52"/>
      <c r="J81" s="53">
        <v>0</v>
      </c>
      <c r="K81" s="53"/>
      <c r="L81" s="92"/>
      <c r="M81" s="92"/>
      <c r="N81" s="92"/>
      <c r="O81" s="92"/>
      <c r="P81" s="92"/>
      <c r="Q81" s="92"/>
      <c r="R81" s="92"/>
      <c r="S81" s="92"/>
      <c r="T81" s="92"/>
      <c r="U81" s="13"/>
      <c r="V81"/>
    </row>
    <row r="82" spans="1:22" s="3" customFormat="1" ht="18" customHeight="1" x14ac:dyDescent="0.3">
      <c r="A82" s="1"/>
      <c r="B82" s="13"/>
      <c r="C82" s="82"/>
      <c r="D82" s="83"/>
      <c r="E82" s="83"/>
      <c r="F82" s="83"/>
      <c r="G82" s="83"/>
      <c r="H82" s="83"/>
      <c r="I82" s="52"/>
      <c r="J82" s="53">
        <v>0</v>
      </c>
      <c r="K82" s="53"/>
      <c r="L82" s="92"/>
      <c r="M82" s="92"/>
      <c r="N82" s="92"/>
      <c r="O82" s="92"/>
      <c r="P82" s="92"/>
      <c r="Q82" s="92"/>
      <c r="R82" s="92"/>
      <c r="S82" s="92"/>
      <c r="T82" s="92"/>
      <c r="U82" s="13"/>
      <c r="V82"/>
    </row>
    <row r="83" spans="1:22" s="3" customFormat="1" ht="18" customHeight="1" thickBot="1" x14ac:dyDescent="0.35">
      <c r="A83" s="1"/>
      <c r="B83" s="13"/>
      <c r="C83" s="84"/>
      <c r="D83" s="85"/>
      <c r="E83" s="85"/>
      <c r="F83" s="85"/>
      <c r="G83" s="85"/>
      <c r="H83" s="85"/>
      <c r="I83" s="54"/>
      <c r="J83" s="55">
        <v>0</v>
      </c>
      <c r="K83" s="55"/>
      <c r="L83" s="94"/>
      <c r="M83" s="94"/>
      <c r="N83" s="94"/>
      <c r="O83" s="94"/>
      <c r="P83" s="94"/>
      <c r="Q83" s="94"/>
      <c r="R83" s="94"/>
      <c r="S83" s="94"/>
      <c r="T83" s="94"/>
      <c r="U83" s="13"/>
      <c r="V83"/>
    </row>
    <row r="84" spans="1:22" s="3" customFormat="1" ht="21.9" customHeight="1" thickBot="1" x14ac:dyDescent="0.35">
      <c r="A84" s="1"/>
      <c r="B84" s="13"/>
      <c r="C84" s="90" t="s">
        <v>42</v>
      </c>
      <c r="D84" s="91"/>
      <c r="E84" s="91"/>
      <c r="F84" s="91"/>
      <c r="G84" s="91"/>
      <c r="H84" s="91"/>
      <c r="I84" s="48"/>
      <c r="J84" s="56">
        <f>SUM(J85:J92)</f>
        <v>50</v>
      </c>
      <c r="K84" s="56"/>
      <c r="L84" s="95"/>
      <c r="M84" s="95"/>
      <c r="N84" s="95"/>
      <c r="O84" s="95"/>
      <c r="P84" s="95"/>
      <c r="Q84" s="95"/>
      <c r="R84" s="95"/>
      <c r="S84" s="95"/>
      <c r="T84" s="95"/>
      <c r="U84" s="13"/>
      <c r="V84"/>
    </row>
    <row r="85" spans="1:22" s="3" customFormat="1" ht="18" customHeight="1" x14ac:dyDescent="0.3">
      <c r="A85" s="1"/>
      <c r="B85" s="13"/>
      <c r="C85" s="88" t="s">
        <v>43</v>
      </c>
      <c r="D85" s="89"/>
      <c r="E85" s="89"/>
      <c r="F85" s="89"/>
      <c r="G85" s="89"/>
      <c r="H85" s="89"/>
      <c r="I85" s="50"/>
      <c r="J85" s="51">
        <v>0</v>
      </c>
      <c r="K85" s="51"/>
      <c r="L85" s="93"/>
      <c r="M85" s="93"/>
      <c r="N85" s="93"/>
      <c r="O85" s="93"/>
      <c r="P85" s="93"/>
      <c r="Q85" s="93"/>
      <c r="R85" s="93"/>
      <c r="S85" s="93"/>
      <c r="T85" s="93"/>
      <c r="U85" s="13"/>
      <c r="V85"/>
    </row>
    <row r="86" spans="1:22" s="3" customFormat="1" ht="18" customHeight="1" x14ac:dyDescent="0.3">
      <c r="A86" s="1"/>
      <c r="B86" s="13"/>
      <c r="C86" s="82" t="s">
        <v>44</v>
      </c>
      <c r="D86" s="83"/>
      <c r="E86" s="83"/>
      <c r="F86" s="83"/>
      <c r="G86" s="83"/>
      <c r="H86" s="83"/>
      <c r="I86" s="52"/>
      <c r="J86" s="53">
        <v>50</v>
      </c>
      <c r="K86" s="53"/>
      <c r="L86" s="92"/>
      <c r="M86" s="92"/>
      <c r="N86" s="92"/>
      <c r="O86" s="92"/>
      <c r="P86" s="92"/>
      <c r="Q86" s="92"/>
      <c r="R86" s="92"/>
      <c r="S86" s="92"/>
      <c r="T86" s="92"/>
      <c r="U86" s="13"/>
      <c r="V86"/>
    </row>
    <row r="87" spans="1:22" s="3" customFormat="1" ht="18" customHeight="1" x14ac:dyDescent="0.3">
      <c r="A87" s="1"/>
      <c r="B87" s="13"/>
      <c r="C87" s="82" t="s">
        <v>45</v>
      </c>
      <c r="D87" s="83"/>
      <c r="E87" s="83"/>
      <c r="F87" s="83"/>
      <c r="G87" s="83"/>
      <c r="H87" s="83"/>
      <c r="I87" s="52"/>
      <c r="J87" s="53">
        <v>0</v>
      </c>
      <c r="K87" s="53"/>
      <c r="L87" s="92"/>
      <c r="M87" s="92"/>
      <c r="N87" s="92"/>
      <c r="O87" s="92"/>
      <c r="P87" s="92"/>
      <c r="Q87" s="92"/>
      <c r="R87" s="92"/>
      <c r="S87" s="92"/>
      <c r="T87" s="92"/>
      <c r="U87" s="13"/>
      <c r="V87"/>
    </row>
    <row r="88" spans="1:22" s="3" customFormat="1" ht="18" customHeight="1" x14ac:dyDescent="0.3">
      <c r="A88" s="1"/>
      <c r="B88" s="13"/>
      <c r="C88" s="82" t="s">
        <v>46</v>
      </c>
      <c r="D88" s="83"/>
      <c r="E88" s="83"/>
      <c r="F88" s="83"/>
      <c r="G88" s="83"/>
      <c r="H88" s="83"/>
      <c r="I88" s="52"/>
      <c r="J88" s="53">
        <v>0</v>
      </c>
      <c r="K88" s="53"/>
      <c r="L88" s="92"/>
      <c r="M88" s="92"/>
      <c r="N88" s="92"/>
      <c r="O88" s="92"/>
      <c r="P88" s="92"/>
      <c r="Q88" s="92"/>
      <c r="R88" s="92"/>
      <c r="S88" s="92"/>
      <c r="T88" s="92"/>
      <c r="U88" s="13"/>
      <c r="V88"/>
    </row>
    <row r="89" spans="1:22" s="3" customFormat="1" ht="18" customHeight="1" x14ac:dyDescent="0.3">
      <c r="A89" s="1"/>
      <c r="B89" s="13"/>
      <c r="C89" s="82" t="s">
        <v>47</v>
      </c>
      <c r="D89" s="83"/>
      <c r="E89" s="83"/>
      <c r="F89" s="83"/>
      <c r="G89" s="83"/>
      <c r="H89" s="83"/>
      <c r="I89" s="52"/>
      <c r="J89" s="53">
        <v>0</v>
      </c>
      <c r="K89" s="53"/>
      <c r="L89" s="92"/>
      <c r="M89" s="92"/>
      <c r="N89" s="92"/>
      <c r="O89" s="92"/>
      <c r="P89" s="92"/>
      <c r="Q89" s="92"/>
      <c r="R89" s="92"/>
      <c r="S89" s="92"/>
      <c r="T89" s="92"/>
      <c r="U89" s="13"/>
      <c r="V89"/>
    </row>
    <row r="90" spans="1:22" s="3" customFormat="1" ht="18" customHeight="1" x14ac:dyDescent="0.3">
      <c r="A90" s="1"/>
      <c r="B90" s="13"/>
      <c r="C90" s="82"/>
      <c r="D90" s="83"/>
      <c r="E90" s="83"/>
      <c r="F90" s="83"/>
      <c r="G90" s="83"/>
      <c r="H90" s="83"/>
      <c r="I90" s="52"/>
      <c r="J90" s="53">
        <v>0</v>
      </c>
      <c r="K90" s="53"/>
      <c r="L90" s="92"/>
      <c r="M90" s="92"/>
      <c r="N90" s="92"/>
      <c r="O90" s="92"/>
      <c r="P90" s="92"/>
      <c r="Q90" s="92"/>
      <c r="R90" s="92"/>
      <c r="S90" s="92"/>
      <c r="T90" s="92"/>
      <c r="U90" s="13"/>
      <c r="V90"/>
    </row>
    <row r="91" spans="1:22" s="3" customFormat="1" ht="18" customHeight="1" x14ac:dyDescent="0.3">
      <c r="A91" s="1"/>
      <c r="B91" s="13"/>
      <c r="C91" s="82"/>
      <c r="D91" s="83"/>
      <c r="E91" s="83"/>
      <c r="F91" s="83"/>
      <c r="G91" s="83"/>
      <c r="H91" s="83"/>
      <c r="I91" s="52"/>
      <c r="J91" s="53">
        <v>0</v>
      </c>
      <c r="K91" s="53"/>
      <c r="L91" s="92"/>
      <c r="M91" s="92"/>
      <c r="N91" s="92"/>
      <c r="O91" s="92"/>
      <c r="P91" s="92"/>
      <c r="Q91" s="92"/>
      <c r="R91" s="92"/>
      <c r="S91" s="92"/>
      <c r="T91" s="92"/>
      <c r="U91" s="13"/>
      <c r="V91"/>
    </row>
    <row r="92" spans="1:22" s="3" customFormat="1" ht="18" customHeight="1" thickBot="1" x14ac:dyDescent="0.35">
      <c r="A92" s="1"/>
      <c r="B92" s="13"/>
      <c r="C92" s="84"/>
      <c r="D92" s="85"/>
      <c r="E92" s="85"/>
      <c r="F92" s="85"/>
      <c r="G92" s="85"/>
      <c r="H92" s="85"/>
      <c r="I92" s="54"/>
      <c r="J92" s="55">
        <v>0</v>
      </c>
      <c r="K92" s="55"/>
      <c r="L92" s="94"/>
      <c r="M92" s="94"/>
      <c r="N92" s="94"/>
      <c r="O92" s="94"/>
      <c r="P92" s="94"/>
      <c r="Q92" s="94"/>
      <c r="R92" s="94"/>
      <c r="S92" s="94"/>
      <c r="T92" s="94"/>
      <c r="U92" s="13"/>
      <c r="V92"/>
    </row>
    <row r="93" spans="1:22" s="3" customFormat="1" ht="21.9" customHeight="1" thickBot="1" x14ac:dyDescent="0.35">
      <c r="A93" s="1"/>
      <c r="B93" s="13"/>
      <c r="C93" s="86" t="s">
        <v>48</v>
      </c>
      <c r="D93" s="87"/>
      <c r="E93" s="87"/>
      <c r="F93" s="87"/>
      <c r="G93" s="87"/>
      <c r="H93" s="87"/>
      <c r="I93" s="48"/>
      <c r="J93" s="49">
        <f>SUM(J94:J102)</f>
        <v>50</v>
      </c>
      <c r="K93" s="49"/>
      <c r="L93" s="95"/>
      <c r="M93" s="95"/>
      <c r="N93" s="95"/>
      <c r="O93" s="95"/>
      <c r="P93" s="95"/>
      <c r="Q93" s="95"/>
      <c r="R93" s="95"/>
      <c r="S93" s="95"/>
      <c r="T93" s="95"/>
      <c r="U93" s="13"/>
      <c r="V93"/>
    </row>
    <row r="94" spans="1:22" s="3" customFormat="1" ht="18" customHeight="1" x14ac:dyDescent="0.3">
      <c r="A94" s="1"/>
      <c r="B94" s="13"/>
      <c r="C94" s="88"/>
      <c r="D94" s="89"/>
      <c r="E94" s="89"/>
      <c r="F94" s="89"/>
      <c r="G94" s="89"/>
      <c r="H94" s="89"/>
      <c r="I94" s="50"/>
      <c r="J94" s="51">
        <v>0</v>
      </c>
      <c r="K94" s="51"/>
      <c r="L94" s="93"/>
      <c r="M94" s="93"/>
      <c r="N94" s="93"/>
      <c r="O94" s="93"/>
      <c r="P94" s="93"/>
      <c r="Q94" s="93"/>
      <c r="R94" s="93"/>
      <c r="S94" s="93"/>
      <c r="T94" s="93"/>
      <c r="U94" s="13"/>
      <c r="V94"/>
    </row>
    <row r="95" spans="1:22" s="3" customFormat="1" ht="18" customHeight="1" x14ac:dyDescent="0.3">
      <c r="A95" s="1"/>
      <c r="B95" s="13"/>
      <c r="C95" s="82"/>
      <c r="D95" s="83"/>
      <c r="E95" s="83"/>
      <c r="F95" s="83"/>
      <c r="G95" s="83"/>
      <c r="H95" s="83"/>
      <c r="I95" s="52"/>
      <c r="J95" s="53">
        <v>50</v>
      </c>
      <c r="K95" s="53"/>
      <c r="L95" s="92"/>
      <c r="M95" s="92"/>
      <c r="N95" s="92"/>
      <c r="O95" s="92"/>
      <c r="P95" s="92"/>
      <c r="Q95" s="92"/>
      <c r="R95" s="92"/>
      <c r="S95" s="92"/>
      <c r="T95" s="92"/>
      <c r="U95" s="13"/>
      <c r="V95"/>
    </row>
    <row r="96" spans="1:22" s="3" customFormat="1" ht="18" customHeight="1" x14ac:dyDescent="0.3">
      <c r="A96" s="1"/>
      <c r="B96" s="13"/>
      <c r="C96" s="82"/>
      <c r="D96" s="83"/>
      <c r="E96" s="83"/>
      <c r="F96" s="83"/>
      <c r="G96" s="83"/>
      <c r="H96" s="83"/>
      <c r="I96" s="52"/>
      <c r="J96" s="53">
        <v>0</v>
      </c>
      <c r="K96" s="53"/>
      <c r="L96" s="92"/>
      <c r="M96" s="92"/>
      <c r="N96" s="92"/>
      <c r="O96" s="92"/>
      <c r="P96" s="92"/>
      <c r="Q96" s="92"/>
      <c r="R96" s="92"/>
      <c r="S96" s="92"/>
      <c r="T96" s="92"/>
      <c r="U96" s="13"/>
      <c r="V96"/>
    </row>
    <row r="97" spans="1:22" s="3" customFormat="1" ht="18" customHeight="1" x14ac:dyDescent="0.3">
      <c r="A97" s="1"/>
      <c r="B97" s="13"/>
      <c r="C97" s="82"/>
      <c r="D97" s="83"/>
      <c r="E97" s="83"/>
      <c r="F97" s="83"/>
      <c r="G97" s="83"/>
      <c r="H97" s="83"/>
      <c r="I97" s="52"/>
      <c r="J97" s="53">
        <v>0</v>
      </c>
      <c r="K97" s="53"/>
      <c r="L97" s="92"/>
      <c r="M97" s="92"/>
      <c r="N97" s="92"/>
      <c r="O97" s="92"/>
      <c r="P97" s="92"/>
      <c r="Q97" s="92"/>
      <c r="R97" s="92"/>
      <c r="S97" s="92"/>
      <c r="T97" s="92"/>
      <c r="U97" s="13"/>
      <c r="V97"/>
    </row>
    <row r="98" spans="1:22" s="3" customFormat="1" ht="18" customHeight="1" x14ac:dyDescent="0.3">
      <c r="A98" s="1"/>
      <c r="B98" s="13"/>
      <c r="C98" s="82"/>
      <c r="D98" s="83"/>
      <c r="E98" s="83"/>
      <c r="F98" s="83"/>
      <c r="G98" s="83"/>
      <c r="H98" s="83"/>
      <c r="I98" s="52"/>
      <c r="J98" s="53">
        <v>0</v>
      </c>
      <c r="K98" s="53"/>
      <c r="L98" s="92"/>
      <c r="M98" s="92"/>
      <c r="N98" s="92"/>
      <c r="O98" s="92"/>
      <c r="P98" s="92"/>
      <c r="Q98" s="92"/>
      <c r="R98" s="92"/>
      <c r="S98" s="92"/>
      <c r="T98" s="92"/>
      <c r="U98" s="13"/>
      <c r="V98"/>
    </row>
    <row r="99" spans="1:22" s="3" customFormat="1" ht="18" customHeight="1" x14ac:dyDescent="0.3">
      <c r="A99" s="1"/>
      <c r="B99" s="13"/>
      <c r="C99" s="82"/>
      <c r="D99" s="83"/>
      <c r="E99" s="83"/>
      <c r="F99" s="83"/>
      <c r="G99" s="83"/>
      <c r="H99" s="83"/>
      <c r="I99" s="52"/>
      <c r="J99" s="53">
        <v>0</v>
      </c>
      <c r="K99" s="53"/>
      <c r="L99" s="92"/>
      <c r="M99" s="92"/>
      <c r="N99" s="92"/>
      <c r="O99" s="92"/>
      <c r="P99" s="92"/>
      <c r="Q99" s="92"/>
      <c r="R99" s="92"/>
      <c r="S99" s="92"/>
      <c r="T99" s="92"/>
      <c r="U99" s="13"/>
      <c r="V99"/>
    </row>
    <row r="100" spans="1:22" s="3" customFormat="1" ht="18" customHeight="1" x14ac:dyDescent="0.3">
      <c r="A100" s="1"/>
      <c r="B100" s="13"/>
      <c r="C100" s="82"/>
      <c r="D100" s="83"/>
      <c r="E100" s="83"/>
      <c r="F100" s="83"/>
      <c r="G100" s="83"/>
      <c r="H100" s="83"/>
      <c r="I100" s="52"/>
      <c r="J100" s="53">
        <v>0</v>
      </c>
      <c r="K100" s="53"/>
      <c r="L100" s="92"/>
      <c r="M100" s="92"/>
      <c r="N100" s="92"/>
      <c r="O100" s="92"/>
      <c r="P100" s="92"/>
      <c r="Q100" s="92"/>
      <c r="R100" s="92"/>
      <c r="S100" s="92"/>
      <c r="T100" s="92"/>
      <c r="U100" s="13"/>
      <c r="V100"/>
    </row>
    <row r="101" spans="1:22" s="3" customFormat="1" ht="18" customHeight="1" x14ac:dyDescent="0.3">
      <c r="A101" s="1"/>
      <c r="B101" s="13"/>
      <c r="C101" s="82"/>
      <c r="D101" s="83"/>
      <c r="E101" s="83"/>
      <c r="F101" s="83"/>
      <c r="G101" s="83"/>
      <c r="H101" s="83"/>
      <c r="I101" s="52"/>
      <c r="J101" s="53">
        <v>0</v>
      </c>
      <c r="K101" s="53"/>
      <c r="L101" s="92"/>
      <c r="M101" s="92"/>
      <c r="N101" s="92"/>
      <c r="O101" s="92"/>
      <c r="P101" s="92"/>
      <c r="Q101" s="92"/>
      <c r="R101" s="92"/>
      <c r="S101" s="92"/>
      <c r="T101" s="92"/>
      <c r="U101" s="13"/>
      <c r="V101"/>
    </row>
    <row r="102" spans="1:22" s="3" customFormat="1" ht="18" customHeight="1" thickBot="1" x14ac:dyDescent="0.35">
      <c r="A102" s="1"/>
      <c r="B102" s="13"/>
      <c r="C102" s="84"/>
      <c r="D102" s="85"/>
      <c r="E102" s="85"/>
      <c r="F102" s="85"/>
      <c r="G102" s="85"/>
      <c r="H102" s="85"/>
      <c r="I102" s="54"/>
      <c r="J102" s="55">
        <v>0</v>
      </c>
      <c r="K102" s="55"/>
      <c r="L102" s="94"/>
      <c r="M102" s="94"/>
      <c r="N102" s="94"/>
      <c r="O102" s="94"/>
      <c r="P102" s="94"/>
      <c r="Q102" s="94"/>
      <c r="R102" s="94"/>
      <c r="S102" s="94"/>
      <c r="T102" s="94"/>
      <c r="U102" s="13"/>
      <c r="V102"/>
    </row>
    <row r="103" spans="1:22" s="3" customFormat="1" ht="20.100000000000001" customHeight="1" x14ac:dyDescent="0.3">
      <c r="A103" s="1"/>
      <c r="B103" s="13"/>
      <c r="C103" s="14"/>
      <c r="D103" s="13"/>
      <c r="E103" s="13"/>
      <c r="F103" s="13"/>
      <c r="G103" s="13"/>
      <c r="H103" s="13"/>
      <c r="I103" s="13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/>
      <c r="U103" s="13"/>
      <c r="V103"/>
    </row>
    <row r="104" spans="1:22" s="3" customFormat="1" ht="18" customHeight="1" x14ac:dyDescent="0.3">
      <c r="B104"/>
      <c r="C104" s="9"/>
      <c r="D104"/>
      <c r="E104"/>
      <c r="F104"/>
      <c r="G104"/>
      <c r="H104"/>
      <c r="I104"/>
      <c r="J104"/>
      <c r="K104"/>
      <c r="L104"/>
      <c r="M104"/>
      <c r="N104"/>
      <c r="O104"/>
      <c r="P104"/>
      <c r="Q104"/>
      <c r="R104"/>
      <c r="S104"/>
      <c r="T104"/>
      <c r="U104"/>
      <c r="V104"/>
    </row>
    <row r="105" spans="1:22" s="3" customFormat="1" ht="18" customHeight="1" x14ac:dyDescent="0.3">
      <c r="B105"/>
      <c r="C105" s="9"/>
      <c r="D105"/>
      <c r="E105"/>
      <c r="F105"/>
      <c r="G105"/>
      <c r="H105"/>
      <c r="I105"/>
      <c r="J105"/>
      <c r="K105"/>
      <c r="L105"/>
      <c r="M105"/>
      <c r="N105"/>
      <c r="O105"/>
      <c r="P105"/>
      <c r="Q105"/>
      <c r="R105"/>
      <c r="S105"/>
      <c r="T105"/>
      <c r="U105"/>
      <c r="V105"/>
    </row>
    <row r="106" spans="1:22" s="3" customFormat="1" ht="18" customHeight="1" x14ac:dyDescent="0.3">
      <c r="B106"/>
      <c r="C106" s="9"/>
      <c r="D106"/>
      <c r="E106"/>
      <c r="F106"/>
      <c r="G106"/>
      <c r="H106"/>
      <c r="I106"/>
      <c r="J106"/>
      <c r="K106"/>
      <c r="L106"/>
      <c r="M106"/>
      <c r="N106"/>
      <c r="O106"/>
      <c r="P106"/>
      <c r="Q106"/>
      <c r="R106"/>
      <c r="S106"/>
      <c r="T106"/>
      <c r="U106"/>
      <c r="V106"/>
    </row>
  </sheetData>
  <sheetProtection selectLockedCells="1"/>
  <mergeCells count="181">
    <mergeCell ref="C24:H24"/>
    <mergeCell ref="C25:H25"/>
    <mergeCell ref="N11:T11"/>
    <mergeCell ref="N14:T14"/>
    <mergeCell ref="N12:T13"/>
    <mergeCell ref="N15:T16"/>
    <mergeCell ref="L33:T33"/>
    <mergeCell ref="L34:T34"/>
    <mergeCell ref="L31:T31"/>
    <mergeCell ref="L32:T32"/>
    <mergeCell ref="L29:T29"/>
    <mergeCell ref="L30:T30"/>
    <mergeCell ref="C12:I12"/>
    <mergeCell ref="C13:I13"/>
    <mergeCell ref="F2:U6"/>
    <mergeCell ref="L27:T27"/>
    <mergeCell ref="L28:T28"/>
    <mergeCell ref="L25:T25"/>
    <mergeCell ref="L26:T26"/>
    <mergeCell ref="L23:T23"/>
    <mergeCell ref="L24:T24"/>
    <mergeCell ref="N18:T19"/>
    <mergeCell ref="C17:I17"/>
    <mergeCell ref="C18:I18"/>
    <mergeCell ref="C19:I19"/>
    <mergeCell ref="N17:T17"/>
    <mergeCell ref="C27:H27"/>
    <mergeCell ref="C28:H28"/>
    <mergeCell ref="D9:Q9"/>
    <mergeCell ref="C21:H21"/>
    <mergeCell ref="C22:H22"/>
    <mergeCell ref="C23:H23"/>
    <mergeCell ref="L21:T21"/>
    <mergeCell ref="L22:T22"/>
    <mergeCell ref="C15:I15"/>
    <mergeCell ref="C16:I16"/>
    <mergeCell ref="C14:I14"/>
    <mergeCell ref="C11:I11"/>
    <mergeCell ref="L39:T39"/>
    <mergeCell ref="L40:T40"/>
    <mergeCell ref="C39:H39"/>
    <mergeCell ref="C40:H40"/>
    <mergeCell ref="L37:T37"/>
    <mergeCell ref="L38:T38"/>
    <mergeCell ref="C37:H37"/>
    <mergeCell ref="C38:H38"/>
    <mergeCell ref="L35:T35"/>
    <mergeCell ref="L36:T36"/>
    <mergeCell ref="C36:H36"/>
    <mergeCell ref="L45:T45"/>
    <mergeCell ref="L46:T46"/>
    <mergeCell ref="C45:H45"/>
    <mergeCell ref="C46:H46"/>
    <mergeCell ref="L43:T43"/>
    <mergeCell ref="L44:T44"/>
    <mergeCell ref="C43:H43"/>
    <mergeCell ref="C44:H44"/>
    <mergeCell ref="L41:T41"/>
    <mergeCell ref="L42:T42"/>
    <mergeCell ref="C41:H41"/>
    <mergeCell ref="C42:H42"/>
    <mergeCell ref="L51:T51"/>
    <mergeCell ref="L52:T52"/>
    <mergeCell ref="C51:H51"/>
    <mergeCell ref="C52:H52"/>
    <mergeCell ref="L49:T49"/>
    <mergeCell ref="L50:T50"/>
    <mergeCell ref="C49:H49"/>
    <mergeCell ref="C50:H50"/>
    <mergeCell ref="L47:T47"/>
    <mergeCell ref="L48:T48"/>
    <mergeCell ref="C47:H47"/>
    <mergeCell ref="C48:H48"/>
    <mergeCell ref="L57:T57"/>
    <mergeCell ref="L58:T58"/>
    <mergeCell ref="C57:H57"/>
    <mergeCell ref="C58:H58"/>
    <mergeCell ref="L55:T55"/>
    <mergeCell ref="L56:T56"/>
    <mergeCell ref="C55:H55"/>
    <mergeCell ref="C56:H56"/>
    <mergeCell ref="L53:T53"/>
    <mergeCell ref="L54:T54"/>
    <mergeCell ref="C53:H53"/>
    <mergeCell ref="C54:H54"/>
    <mergeCell ref="L63:T63"/>
    <mergeCell ref="L64:T64"/>
    <mergeCell ref="C63:H63"/>
    <mergeCell ref="C64:H64"/>
    <mergeCell ref="L61:T61"/>
    <mergeCell ref="L62:T62"/>
    <mergeCell ref="C61:H61"/>
    <mergeCell ref="C62:H62"/>
    <mergeCell ref="L59:T59"/>
    <mergeCell ref="L60:T60"/>
    <mergeCell ref="C59:H59"/>
    <mergeCell ref="C60:H60"/>
    <mergeCell ref="L69:T69"/>
    <mergeCell ref="L70:T70"/>
    <mergeCell ref="C69:H69"/>
    <mergeCell ref="C70:H70"/>
    <mergeCell ref="L67:T67"/>
    <mergeCell ref="L68:T68"/>
    <mergeCell ref="C67:H67"/>
    <mergeCell ref="C68:H68"/>
    <mergeCell ref="L65:T65"/>
    <mergeCell ref="L66:T66"/>
    <mergeCell ref="C65:H65"/>
    <mergeCell ref="C66:H66"/>
    <mergeCell ref="L95:T95"/>
    <mergeCell ref="L96:T96"/>
    <mergeCell ref="C95:H95"/>
    <mergeCell ref="C96:H96"/>
    <mergeCell ref="L93:T93"/>
    <mergeCell ref="L94:T94"/>
    <mergeCell ref="L91:T91"/>
    <mergeCell ref="L92:T92"/>
    <mergeCell ref="C29:H29"/>
    <mergeCell ref="C30:H30"/>
    <mergeCell ref="L89:T89"/>
    <mergeCell ref="L90:T90"/>
    <mergeCell ref="C77:H77"/>
    <mergeCell ref="C78:H78"/>
    <mergeCell ref="L75:T75"/>
    <mergeCell ref="L76:T76"/>
    <mergeCell ref="C75:H75"/>
    <mergeCell ref="C76:H76"/>
    <mergeCell ref="L73:T73"/>
    <mergeCell ref="L74:T74"/>
    <mergeCell ref="C73:H73"/>
    <mergeCell ref="C74:H74"/>
    <mergeCell ref="L71:T71"/>
    <mergeCell ref="L72:T72"/>
    <mergeCell ref="L101:T101"/>
    <mergeCell ref="L102:T102"/>
    <mergeCell ref="C101:H101"/>
    <mergeCell ref="C102:H102"/>
    <mergeCell ref="L99:T99"/>
    <mergeCell ref="L100:T100"/>
    <mergeCell ref="C99:H99"/>
    <mergeCell ref="C100:H100"/>
    <mergeCell ref="L97:T97"/>
    <mergeCell ref="L98:T98"/>
    <mergeCell ref="C97:H97"/>
    <mergeCell ref="C98:H98"/>
    <mergeCell ref="L87:T87"/>
    <mergeCell ref="L88:T88"/>
    <mergeCell ref="C26:H26"/>
    <mergeCell ref="C31:H31"/>
    <mergeCell ref="L85:T85"/>
    <mergeCell ref="L86:T86"/>
    <mergeCell ref="C32:H32"/>
    <mergeCell ref="C33:H33"/>
    <mergeCell ref="L83:T83"/>
    <mergeCell ref="L84:T84"/>
    <mergeCell ref="C34:H34"/>
    <mergeCell ref="C35:H35"/>
    <mergeCell ref="L81:T81"/>
    <mergeCell ref="L82:T82"/>
    <mergeCell ref="C81:H81"/>
    <mergeCell ref="C82:H82"/>
    <mergeCell ref="L79:T79"/>
    <mergeCell ref="L80:T80"/>
    <mergeCell ref="C79:H79"/>
    <mergeCell ref="C80:H80"/>
    <mergeCell ref="L77:T77"/>
    <mergeCell ref="L78:T78"/>
    <mergeCell ref="C71:H71"/>
    <mergeCell ref="C72:H72"/>
    <mergeCell ref="C90:H90"/>
    <mergeCell ref="C91:H91"/>
    <mergeCell ref="C92:H92"/>
    <mergeCell ref="C93:H93"/>
    <mergeCell ref="C94:H94"/>
    <mergeCell ref="C83:H83"/>
    <mergeCell ref="C84:H84"/>
    <mergeCell ref="C85:H85"/>
    <mergeCell ref="C86:H86"/>
    <mergeCell ref="C87:H87"/>
    <mergeCell ref="C88:H88"/>
    <mergeCell ref="C89:H89"/>
  </mergeCells>
  <dataValidations count="4">
    <dataValidation allowBlank="1" showInputMessage="1" showErrorMessage="1" prompt="Skillnaden mellan Budgetsumma och Faktisk kostnadssumma" sqref="N18" xr:uid="{139A12F6-D237-4E5A-94D2-6AF10CD4300A}"/>
    <dataValidation allowBlank="1" showInputMessage="1" showErrorMessage="1" prompt="Totalsumma för alla utgiftskategorier" sqref="N15" xr:uid="{BBF09B88-5BE6-4825-A6D2-5D9D1162CA3D}"/>
    <dataValidation allowBlank="1" showInputMessage="1" showErrorMessage="1" prompt="Ange budgetsumma i den här cellen" sqref="N12" xr:uid="{4235C1F4-0425-4AF6-9F19-5B91D0C4811E}"/>
    <dataValidation allowBlank="1" showInputMessage="1" showErrorMessage="1" promptTitle="Festplanerare" prompt="Planera din fest – från lokal till gäster, med den här mallen för festplanering för Excel. Spåra utgifter och saker du måste göra på ett och samma ställe. Den totala budgeten genereras automatiskt i cell T46." sqref="A1" xr:uid="{A3ECCCDD-F81B-4C77-862B-B0F5A6B3FF54}"/>
  </dataValidations>
  <pageMargins left="0.7" right="0.7" top="0.75" bottom="0.75" header="0.3" footer="0.3"/>
  <pageSetup paperSize="9" scale="28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4DE2B-4F40-4F06-95CD-6EB25869998E}">
  <dimension ref="A1:X31"/>
  <sheetViews>
    <sheetView showGridLines="0" tabSelected="1" topLeftCell="A8" zoomScale="115" zoomScaleNormal="115" workbookViewId="0">
      <selection activeCell="P12" sqref="P12:Q12"/>
    </sheetView>
  </sheetViews>
  <sheetFormatPr defaultColWidth="9.109375" defaultRowHeight="18" customHeight="1" x14ac:dyDescent="0.3"/>
  <cols>
    <col min="1" max="1" width="3.6640625" style="3" customWidth="1"/>
    <col min="2" max="2" width="2.6640625" style="3" customWidth="1"/>
    <col min="3" max="3" width="7.6640625" style="7" customWidth="1"/>
    <col min="4" max="11" width="7.6640625" style="3" customWidth="1"/>
    <col min="12" max="12" width="2.109375" style="3" customWidth="1"/>
    <col min="13" max="13" width="2" style="3" customWidth="1"/>
    <col min="14" max="16" width="7.6640625" style="3" customWidth="1"/>
    <col min="17" max="17" width="5.5546875" style="3" customWidth="1"/>
    <col min="18" max="21" width="7.6640625" style="3" customWidth="1"/>
    <col min="22" max="22" width="2.6640625" style="3" customWidth="1"/>
    <col min="23" max="23" width="16.5546875" style="3" customWidth="1"/>
    <col min="24" max="24" width="8.6640625" style="3" customWidth="1"/>
    <col min="25" max="16384" width="9.109375" style="1"/>
  </cols>
  <sheetData>
    <row r="1" spans="1:24" ht="18" customHeight="1" x14ac:dyDescent="0.3">
      <c r="B1" s="9"/>
      <c r="C1" s="9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</row>
    <row r="2" spans="1:24" ht="18" customHeight="1" x14ac:dyDescent="0.3">
      <c r="B2" s="18"/>
      <c r="C2" s="18"/>
      <c r="D2" s="19"/>
      <c r="E2" s="20"/>
      <c r="F2" s="78" t="s">
        <v>86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/>
    </row>
    <row r="3" spans="1:24" ht="18" customHeight="1" x14ac:dyDescent="0.3">
      <c r="B3" s="18"/>
      <c r="C3" s="18"/>
      <c r="D3" s="19"/>
      <c r="E3" s="20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/>
    </row>
    <row r="4" spans="1:24" ht="18" customHeight="1" x14ac:dyDescent="0.3">
      <c r="B4" s="18"/>
      <c r="C4" s="18"/>
      <c r="D4" s="19"/>
      <c r="E4" s="20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/>
    </row>
    <row r="5" spans="1:24" ht="18" customHeight="1" x14ac:dyDescent="0.3">
      <c r="B5" s="18"/>
      <c r="C5" s="18"/>
      <c r="D5" s="19"/>
      <c r="E5" s="20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/>
    </row>
    <row r="6" spans="1:24" ht="18" customHeight="1" x14ac:dyDescent="0.3">
      <c r="B6" s="18"/>
      <c r="C6" s="18"/>
      <c r="D6" s="19"/>
      <c r="E6" s="20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/>
    </row>
    <row r="7" spans="1:24" ht="9.9" customHeight="1" x14ac:dyDescent="0.3">
      <c r="B7" s="16"/>
      <c r="C7" s="16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/>
    </row>
    <row r="8" spans="1:24" ht="21.6" customHeight="1" x14ac:dyDescent="0.3">
      <c r="B8"/>
      <c r="C8" s="9"/>
      <c r="D8"/>
      <c r="E8"/>
      <c r="F8"/>
      <c r="G8"/>
      <c r="H8"/>
      <c r="I8"/>
      <c r="J8"/>
      <c r="K8"/>
      <c r="L8"/>
      <c r="M8"/>
      <c r="N8"/>
      <c r="O8"/>
      <c r="P8"/>
      <c r="Q8"/>
      <c r="R8"/>
      <c r="S8"/>
      <c r="T8"/>
      <c r="U8"/>
      <c r="V8"/>
      <c r="W8"/>
    </row>
    <row r="9" spans="1:24" ht="18" customHeight="1" x14ac:dyDescent="0.3">
      <c r="A9"/>
      <c r="B9"/>
      <c r="C9"/>
      <c r="D9"/>
      <c r="E9"/>
      <c r="F9"/>
      <c r="G9"/>
      <c r="H9"/>
      <c r="I9"/>
      <c r="J9"/>
      <c r="K9"/>
      <c r="V9"/>
      <c r="W9"/>
    </row>
    <row r="10" spans="1:24" s="24" customFormat="1" ht="36" customHeight="1" x14ac:dyDescent="0.5">
      <c r="A10" s="28"/>
      <c r="B10" s="28"/>
      <c r="C10" s="28"/>
      <c r="D10" s="111" t="s">
        <v>52</v>
      </c>
      <c r="E10" s="111"/>
      <c r="F10" s="111"/>
      <c r="G10" s="111"/>
      <c r="H10" s="111"/>
      <c r="I10" s="111"/>
      <c r="J10" s="111"/>
      <c r="K10" s="111"/>
      <c r="V10" s="22"/>
      <c r="W10" s="22"/>
      <c r="X10" s="21"/>
    </row>
    <row r="11" spans="1:24" ht="12" customHeight="1" thickBot="1" x14ac:dyDescent="0.35">
      <c r="B11" s="10"/>
      <c r="C11" s="11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/>
    </row>
    <row r="12" spans="1:24" ht="21.9" customHeight="1" thickTop="1" x14ac:dyDescent="0.3">
      <c r="B12" s="10"/>
      <c r="C12" s="115" t="s">
        <v>5</v>
      </c>
      <c r="D12" s="135"/>
      <c r="E12" s="135"/>
      <c r="F12" s="135"/>
      <c r="G12" s="140" t="s">
        <v>125</v>
      </c>
      <c r="H12" s="140"/>
      <c r="I12" s="140"/>
      <c r="J12" s="132" t="s">
        <v>59</v>
      </c>
      <c r="K12" s="126"/>
      <c r="L12" s="126"/>
      <c r="M12" s="132" t="s">
        <v>77</v>
      </c>
      <c r="N12" s="132"/>
      <c r="O12" s="132"/>
      <c r="P12" s="176" t="s">
        <v>128</v>
      </c>
      <c r="Q12" s="177"/>
      <c r="R12" s="132" t="s">
        <v>75</v>
      </c>
      <c r="S12" s="126"/>
      <c r="T12" s="127"/>
      <c r="U12" s="13"/>
      <c r="V12" s="10"/>
      <c r="W12"/>
    </row>
    <row r="13" spans="1:24" ht="18" customHeight="1" x14ac:dyDescent="0.3">
      <c r="A13" s="1"/>
      <c r="B13" s="13"/>
      <c r="C13" s="136" t="s">
        <v>60</v>
      </c>
      <c r="D13" s="137"/>
      <c r="E13" s="137"/>
      <c r="F13" s="137"/>
      <c r="G13" s="141" t="s">
        <v>126</v>
      </c>
      <c r="H13" s="141"/>
      <c r="I13" s="141"/>
      <c r="J13" s="128" t="s">
        <v>2</v>
      </c>
      <c r="K13" s="128"/>
      <c r="L13" s="128"/>
      <c r="M13" s="128">
        <v>5</v>
      </c>
      <c r="N13" s="128"/>
      <c r="O13" s="128"/>
      <c r="P13" s="128">
        <v>50</v>
      </c>
      <c r="Q13" s="129"/>
      <c r="R13" s="143" t="s">
        <v>76</v>
      </c>
      <c r="S13" s="128"/>
      <c r="T13" s="129"/>
      <c r="U13" s="8"/>
      <c r="V13" s="13"/>
      <c r="W13" s="6"/>
      <c r="X13" s="1"/>
    </row>
    <row r="14" spans="1:24" ht="18" customHeight="1" x14ac:dyDescent="0.3">
      <c r="B14" s="10"/>
      <c r="C14" s="133" t="s">
        <v>61</v>
      </c>
      <c r="D14" s="134"/>
      <c r="E14" s="134"/>
      <c r="F14" s="134"/>
      <c r="G14" s="142" t="s">
        <v>127</v>
      </c>
      <c r="H14" s="141"/>
      <c r="I14" s="141"/>
      <c r="J14" s="128" t="s">
        <v>4</v>
      </c>
      <c r="K14" s="128"/>
      <c r="L14" s="128"/>
      <c r="M14" s="130">
        <v>2</v>
      </c>
      <c r="N14" s="130"/>
      <c r="O14" s="130"/>
      <c r="P14" s="130">
        <v>20</v>
      </c>
      <c r="Q14" s="131"/>
      <c r="R14" s="128"/>
      <c r="S14" s="128"/>
      <c r="T14" s="129"/>
      <c r="U14" s="8"/>
      <c r="V14" s="10"/>
      <c r="W14"/>
    </row>
    <row r="15" spans="1:24" ht="18" customHeight="1" x14ac:dyDescent="0.3">
      <c r="B15" s="10"/>
      <c r="C15" s="133" t="s">
        <v>62</v>
      </c>
      <c r="D15" s="134"/>
      <c r="E15" s="134"/>
      <c r="F15" s="134"/>
      <c r="G15" s="141"/>
      <c r="H15" s="141"/>
      <c r="I15" s="141"/>
      <c r="J15" s="128" t="s">
        <v>4</v>
      </c>
      <c r="K15" s="128"/>
      <c r="L15" s="128"/>
      <c r="M15" s="130"/>
      <c r="N15" s="130"/>
      <c r="O15" s="130"/>
      <c r="P15" s="130">
        <v>0</v>
      </c>
      <c r="Q15" s="131"/>
      <c r="R15" s="128"/>
      <c r="S15" s="128"/>
      <c r="T15" s="129"/>
      <c r="U15" s="8"/>
      <c r="V15" s="10"/>
      <c r="W15"/>
    </row>
    <row r="16" spans="1:24" ht="18" customHeight="1" x14ac:dyDescent="0.3">
      <c r="B16" s="10"/>
      <c r="C16" s="133" t="s">
        <v>63</v>
      </c>
      <c r="D16" s="134"/>
      <c r="E16" s="134"/>
      <c r="F16" s="134"/>
      <c r="G16" s="141"/>
      <c r="H16" s="141"/>
      <c r="I16" s="141"/>
      <c r="J16" s="128" t="s">
        <v>4</v>
      </c>
      <c r="K16" s="128"/>
      <c r="L16" s="128"/>
      <c r="M16" s="130"/>
      <c r="N16" s="130"/>
      <c r="O16" s="130"/>
      <c r="P16" s="130">
        <v>0</v>
      </c>
      <c r="Q16" s="131"/>
      <c r="R16" s="128"/>
      <c r="S16" s="128"/>
      <c r="T16" s="129"/>
      <c r="U16" s="8"/>
      <c r="V16" s="10"/>
      <c r="W16"/>
    </row>
    <row r="17" spans="2:23" ht="20.100000000000001" customHeight="1" x14ac:dyDescent="0.3">
      <c r="B17" s="10"/>
      <c r="C17" s="133" t="s">
        <v>64</v>
      </c>
      <c r="D17" s="134"/>
      <c r="E17" s="134"/>
      <c r="F17" s="134"/>
      <c r="G17" s="141"/>
      <c r="H17" s="141"/>
      <c r="I17" s="141"/>
      <c r="J17" s="128" t="s">
        <v>4</v>
      </c>
      <c r="K17" s="128"/>
      <c r="L17" s="128"/>
      <c r="M17" s="130"/>
      <c r="N17" s="130"/>
      <c r="O17" s="130"/>
      <c r="P17" s="130">
        <v>0</v>
      </c>
      <c r="Q17" s="131"/>
      <c r="R17" s="128"/>
      <c r="S17" s="128"/>
      <c r="T17" s="129"/>
      <c r="U17" s="8"/>
      <c r="V17" s="10"/>
      <c r="W17"/>
    </row>
    <row r="18" spans="2:23" ht="18" customHeight="1" x14ac:dyDescent="0.3">
      <c r="B18" s="10"/>
      <c r="C18" s="133" t="s">
        <v>65</v>
      </c>
      <c r="D18" s="134"/>
      <c r="E18" s="134"/>
      <c r="F18" s="134"/>
      <c r="G18" s="141"/>
      <c r="H18" s="141"/>
      <c r="I18" s="141"/>
      <c r="J18" s="128" t="s">
        <v>4</v>
      </c>
      <c r="K18" s="128"/>
      <c r="L18" s="128"/>
      <c r="M18" s="130"/>
      <c r="N18" s="130"/>
      <c r="O18" s="130"/>
      <c r="P18" s="130">
        <v>0</v>
      </c>
      <c r="Q18" s="131"/>
      <c r="R18" s="128"/>
      <c r="S18" s="128"/>
      <c r="T18" s="129"/>
      <c r="U18" s="8"/>
      <c r="V18" s="10"/>
      <c r="W18"/>
    </row>
    <row r="19" spans="2:23" ht="18" customHeight="1" x14ac:dyDescent="0.3">
      <c r="B19" s="10"/>
      <c r="C19" s="133" t="s">
        <v>66</v>
      </c>
      <c r="D19" s="134"/>
      <c r="E19" s="134"/>
      <c r="F19" s="134"/>
      <c r="G19" s="141"/>
      <c r="H19" s="141"/>
      <c r="I19" s="141"/>
      <c r="J19" s="128" t="s">
        <v>4</v>
      </c>
      <c r="K19" s="128"/>
      <c r="L19" s="128"/>
      <c r="M19" s="130"/>
      <c r="N19" s="130"/>
      <c r="O19" s="130"/>
      <c r="P19" s="130">
        <v>0</v>
      </c>
      <c r="Q19" s="131"/>
      <c r="R19" s="128"/>
      <c r="S19" s="128"/>
      <c r="T19" s="129"/>
      <c r="U19" s="8"/>
      <c r="V19" s="10"/>
      <c r="W19"/>
    </row>
    <row r="20" spans="2:23" ht="18" customHeight="1" x14ac:dyDescent="0.3">
      <c r="B20" s="10"/>
      <c r="C20" s="133" t="s">
        <v>67</v>
      </c>
      <c r="D20" s="134"/>
      <c r="E20" s="134"/>
      <c r="F20" s="134"/>
      <c r="G20" s="141"/>
      <c r="H20" s="141"/>
      <c r="I20" s="141"/>
      <c r="J20" s="128" t="s">
        <v>4</v>
      </c>
      <c r="K20" s="128"/>
      <c r="L20" s="128"/>
      <c r="M20" s="130"/>
      <c r="N20" s="130"/>
      <c r="O20" s="130"/>
      <c r="P20" s="130">
        <v>0</v>
      </c>
      <c r="Q20" s="131"/>
      <c r="R20" s="128"/>
      <c r="S20" s="128"/>
      <c r="T20" s="129"/>
      <c r="U20" s="8"/>
      <c r="V20" s="10"/>
      <c r="W20"/>
    </row>
    <row r="21" spans="2:23" ht="20.100000000000001" customHeight="1" x14ac:dyDescent="0.3">
      <c r="B21" s="10"/>
      <c r="C21" s="133" t="s">
        <v>68</v>
      </c>
      <c r="D21" s="134"/>
      <c r="E21" s="134"/>
      <c r="F21" s="134"/>
      <c r="G21" s="141"/>
      <c r="H21" s="141"/>
      <c r="I21" s="141"/>
      <c r="J21" s="128" t="s">
        <v>4</v>
      </c>
      <c r="K21" s="128"/>
      <c r="L21" s="128"/>
      <c r="M21" s="130"/>
      <c r="N21" s="130"/>
      <c r="O21" s="130"/>
      <c r="P21" s="130">
        <v>0</v>
      </c>
      <c r="Q21" s="131"/>
      <c r="R21" s="128"/>
      <c r="S21" s="128"/>
      <c r="T21" s="129"/>
      <c r="U21" s="8"/>
      <c r="V21" s="10"/>
      <c r="W21"/>
    </row>
    <row r="22" spans="2:23" ht="18" customHeight="1" x14ac:dyDescent="0.3">
      <c r="B22" s="10"/>
      <c r="C22" s="133" t="s">
        <v>69</v>
      </c>
      <c r="D22" s="134"/>
      <c r="E22" s="134"/>
      <c r="F22" s="134"/>
      <c r="G22" s="141"/>
      <c r="H22" s="141"/>
      <c r="I22" s="141"/>
      <c r="J22" s="128" t="s">
        <v>4</v>
      </c>
      <c r="K22" s="128"/>
      <c r="L22" s="128"/>
      <c r="M22" s="130"/>
      <c r="N22" s="130"/>
      <c r="O22" s="130"/>
      <c r="P22" s="130">
        <v>0</v>
      </c>
      <c r="Q22" s="131"/>
      <c r="R22" s="128"/>
      <c r="S22" s="128"/>
      <c r="T22" s="129"/>
      <c r="U22" s="8"/>
      <c r="V22" s="10"/>
      <c r="W22"/>
    </row>
    <row r="23" spans="2:23" ht="18" customHeight="1" x14ac:dyDescent="0.3">
      <c r="B23" s="10"/>
      <c r="C23" s="133" t="s">
        <v>70</v>
      </c>
      <c r="D23" s="134"/>
      <c r="E23" s="134"/>
      <c r="F23" s="134"/>
      <c r="G23" s="141"/>
      <c r="H23" s="141"/>
      <c r="I23" s="141"/>
      <c r="J23" s="128" t="s">
        <v>4</v>
      </c>
      <c r="K23" s="128"/>
      <c r="L23" s="128"/>
      <c r="M23" s="130"/>
      <c r="N23" s="130"/>
      <c r="O23" s="130"/>
      <c r="P23" s="130">
        <v>0</v>
      </c>
      <c r="Q23" s="131"/>
      <c r="R23" s="128"/>
      <c r="S23" s="128"/>
      <c r="T23" s="129"/>
      <c r="U23" s="8"/>
      <c r="V23" s="10"/>
      <c r="W23"/>
    </row>
    <row r="24" spans="2:23" ht="18" customHeight="1" x14ac:dyDescent="0.3">
      <c r="B24" s="10"/>
      <c r="C24" s="133" t="s">
        <v>71</v>
      </c>
      <c r="D24" s="134"/>
      <c r="E24" s="134"/>
      <c r="F24" s="134"/>
      <c r="G24" s="141"/>
      <c r="H24" s="141"/>
      <c r="I24" s="141"/>
      <c r="J24" s="128" t="s">
        <v>4</v>
      </c>
      <c r="K24" s="128"/>
      <c r="L24" s="128"/>
      <c r="M24" s="130"/>
      <c r="N24" s="130"/>
      <c r="O24" s="130"/>
      <c r="P24" s="130">
        <v>0</v>
      </c>
      <c r="Q24" s="131"/>
      <c r="R24" s="128"/>
      <c r="S24" s="128"/>
      <c r="T24" s="129"/>
      <c r="U24" s="8"/>
      <c r="V24" s="10"/>
      <c r="W24"/>
    </row>
    <row r="25" spans="2:23" ht="18" customHeight="1" x14ac:dyDescent="0.3">
      <c r="B25" s="10"/>
      <c r="C25" s="133" t="s">
        <v>72</v>
      </c>
      <c r="D25" s="134"/>
      <c r="E25" s="134"/>
      <c r="F25" s="134"/>
      <c r="G25" s="141"/>
      <c r="H25" s="141"/>
      <c r="I25" s="141"/>
      <c r="J25" s="128" t="s">
        <v>4</v>
      </c>
      <c r="K25" s="128"/>
      <c r="L25" s="128"/>
      <c r="M25" s="130"/>
      <c r="N25" s="130"/>
      <c r="O25" s="130"/>
      <c r="P25" s="130">
        <v>0</v>
      </c>
      <c r="Q25" s="131"/>
      <c r="R25" s="128"/>
      <c r="S25" s="128"/>
      <c r="T25" s="129"/>
      <c r="U25" s="8"/>
      <c r="V25" s="10"/>
      <c r="W25"/>
    </row>
    <row r="26" spans="2:23" ht="18" customHeight="1" x14ac:dyDescent="0.3">
      <c r="B26" s="10"/>
      <c r="C26" s="133" t="s">
        <v>73</v>
      </c>
      <c r="D26" s="134"/>
      <c r="E26" s="134"/>
      <c r="F26" s="134"/>
      <c r="G26" s="141"/>
      <c r="H26" s="141"/>
      <c r="I26" s="141"/>
      <c r="J26" s="128" t="s">
        <v>4</v>
      </c>
      <c r="K26" s="128"/>
      <c r="L26" s="128"/>
      <c r="M26" s="130"/>
      <c r="N26" s="130"/>
      <c r="O26" s="130"/>
      <c r="P26" s="130">
        <v>0</v>
      </c>
      <c r="Q26" s="131"/>
      <c r="R26" s="128"/>
      <c r="S26" s="128"/>
      <c r="T26" s="129"/>
      <c r="U26" s="8"/>
      <c r="V26" s="10"/>
      <c r="W26"/>
    </row>
    <row r="27" spans="2:23" ht="20.100000000000001" customHeight="1" x14ac:dyDescent="0.3">
      <c r="B27" s="10"/>
      <c r="C27" s="133" t="s">
        <v>74</v>
      </c>
      <c r="D27" s="134"/>
      <c r="E27" s="134"/>
      <c r="F27" s="134"/>
      <c r="G27" s="141"/>
      <c r="H27" s="141"/>
      <c r="I27" s="141"/>
      <c r="J27" s="128" t="s">
        <v>4</v>
      </c>
      <c r="K27" s="128"/>
      <c r="L27" s="128"/>
      <c r="M27" s="130"/>
      <c r="N27" s="130"/>
      <c r="O27" s="130"/>
      <c r="P27" s="130">
        <v>0</v>
      </c>
      <c r="Q27" s="131"/>
      <c r="R27" s="128"/>
      <c r="S27" s="128"/>
      <c r="T27" s="129"/>
      <c r="U27" s="8"/>
      <c r="V27" s="10"/>
      <c r="W27"/>
    </row>
    <row r="28" spans="2:23" ht="20.100000000000001" customHeight="1" thickBot="1" x14ac:dyDescent="0.35">
      <c r="B28" s="10"/>
      <c r="C28" s="147"/>
      <c r="D28" s="148"/>
      <c r="E28" s="148"/>
      <c r="F28" s="148"/>
      <c r="G28" s="146"/>
      <c r="H28" s="146"/>
      <c r="I28" s="146"/>
      <c r="J28" s="138" t="s">
        <v>4</v>
      </c>
      <c r="K28" s="138"/>
      <c r="L28" s="138"/>
      <c r="M28" s="144"/>
      <c r="N28" s="144"/>
      <c r="O28" s="144"/>
      <c r="P28" s="144">
        <v>0</v>
      </c>
      <c r="Q28" s="145"/>
      <c r="R28" s="138"/>
      <c r="S28" s="138"/>
      <c r="T28" s="139"/>
      <c r="U28" s="8"/>
      <c r="V28" s="10"/>
      <c r="W28"/>
    </row>
    <row r="29" spans="2:23" ht="20.100000000000001" customHeight="1" thickTop="1" x14ac:dyDescent="0.3">
      <c r="B29" s="10"/>
      <c r="C29" s="11"/>
      <c r="D29" s="11"/>
      <c r="E29" s="11"/>
      <c r="F29" s="11"/>
      <c r="G29" s="11"/>
      <c r="H29" s="11"/>
      <c r="I29" s="11"/>
      <c r="J29" s="10"/>
      <c r="K29" s="10"/>
      <c r="L29" s="10"/>
      <c r="M29" s="125">
        <f>SUM(M13:O28)</f>
        <v>7</v>
      </c>
      <c r="N29" s="125"/>
      <c r="O29" s="125"/>
      <c r="P29" s="125">
        <f>SUM(P13:Q28)</f>
        <v>70</v>
      </c>
      <c r="Q29" s="125"/>
      <c r="R29" s="10"/>
      <c r="S29" s="10"/>
      <c r="T29" s="10"/>
      <c r="U29" s="10"/>
      <c r="V29" s="10"/>
      <c r="W29"/>
    </row>
    <row r="30" spans="2:23" s="3" customFormat="1" ht="18" customHeight="1" x14ac:dyDescent="0.3">
      <c r="B30"/>
      <c r="C30" s="9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</row>
    <row r="31" spans="2:23" s="3" customFormat="1" ht="18" customHeight="1" x14ac:dyDescent="0.3">
      <c r="B31"/>
      <c r="C31" s="9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</sheetData>
  <sheetProtection selectLockedCells="1"/>
  <mergeCells count="106">
    <mergeCell ref="F2:V6"/>
    <mergeCell ref="D10:K10"/>
    <mergeCell ref="J12:L12"/>
    <mergeCell ref="J18:L18"/>
    <mergeCell ref="J13:L13"/>
    <mergeCell ref="J14:L14"/>
    <mergeCell ref="J15:L15"/>
    <mergeCell ref="R23:T23"/>
    <mergeCell ref="R20:T20"/>
    <mergeCell ref="R21:T21"/>
    <mergeCell ref="R18:T18"/>
    <mergeCell ref="R19:T19"/>
    <mergeCell ref="R22:T22"/>
    <mergeCell ref="J27:L27"/>
    <mergeCell ref="J25:L25"/>
    <mergeCell ref="M27:O27"/>
    <mergeCell ref="M28:O28"/>
    <mergeCell ref="P27:Q27"/>
    <mergeCell ref="P28:Q28"/>
    <mergeCell ref="G27:I27"/>
    <mergeCell ref="G28:I28"/>
    <mergeCell ref="C27:F27"/>
    <mergeCell ref="C28:F28"/>
    <mergeCell ref="J26:L26"/>
    <mergeCell ref="J28:L28"/>
    <mergeCell ref="G26:I26"/>
    <mergeCell ref="R26:T26"/>
    <mergeCell ref="M22:O22"/>
    <mergeCell ref="M23:O23"/>
    <mergeCell ref="M24:O24"/>
    <mergeCell ref="M25:O25"/>
    <mergeCell ref="M26:O26"/>
    <mergeCell ref="J22:L22"/>
    <mergeCell ref="J24:L24"/>
    <mergeCell ref="R12:T12"/>
    <mergeCell ref="R13:T13"/>
    <mergeCell ref="R14:T14"/>
    <mergeCell ref="R15:T15"/>
    <mergeCell ref="R16:T16"/>
    <mergeCell ref="R17:T17"/>
    <mergeCell ref="J17:L17"/>
    <mergeCell ref="J23:L23"/>
    <mergeCell ref="J19:L19"/>
    <mergeCell ref="J16:L16"/>
    <mergeCell ref="J21:L21"/>
    <mergeCell ref="C12:F12"/>
    <mergeCell ref="C13:F13"/>
    <mergeCell ref="C14:F14"/>
    <mergeCell ref="C15:F15"/>
    <mergeCell ref="C16:F16"/>
    <mergeCell ref="R27:T27"/>
    <mergeCell ref="R28:T28"/>
    <mergeCell ref="G12:I12"/>
    <mergeCell ref="G13:I13"/>
    <mergeCell ref="G14:I14"/>
    <mergeCell ref="G15:I15"/>
    <mergeCell ref="G16:I16"/>
    <mergeCell ref="G17:I17"/>
    <mergeCell ref="G18:I18"/>
    <mergeCell ref="G19:I19"/>
    <mergeCell ref="G20:I20"/>
    <mergeCell ref="G21:I21"/>
    <mergeCell ref="G22:I22"/>
    <mergeCell ref="G23:I23"/>
    <mergeCell ref="G24:I24"/>
    <mergeCell ref="G25:I25"/>
    <mergeCell ref="J20:L20"/>
    <mergeCell ref="R24:T24"/>
    <mergeCell ref="R25:T25"/>
    <mergeCell ref="M14:O14"/>
    <mergeCell ref="M15:O15"/>
    <mergeCell ref="M16:O16"/>
    <mergeCell ref="C22:F22"/>
    <mergeCell ref="C23:F23"/>
    <mergeCell ref="C24:F24"/>
    <mergeCell ref="C25:F25"/>
    <mergeCell ref="C26:F26"/>
    <mergeCell ref="C17:F17"/>
    <mergeCell ref="C18:F18"/>
    <mergeCell ref="C19:F19"/>
    <mergeCell ref="C20:F20"/>
    <mergeCell ref="C21:F21"/>
    <mergeCell ref="P29:Q29"/>
    <mergeCell ref="M29:O29"/>
    <mergeCell ref="P12:Q12"/>
    <mergeCell ref="P13:Q13"/>
    <mergeCell ref="P14:Q14"/>
    <mergeCell ref="P15:Q15"/>
    <mergeCell ref="P16:Q16"/>
    <mergeCell ref="P17:Q17"/>
    <mergeCell ref="P18:Q18"/>
    <mergeCell ref="P19:Q19"/>
    <mergeCell ref="P20:Q20"/>
    <mergeCell ref="P21:Q21"/>
    <mergeCell ref="P22:Q22"/>
    <mergeCell ref="P23:Q23"/>
    <mergeCell ref="P24:Q24"/>
    <mergeCell ref="P25:Q25"/>
    <mergeCell ref="P26:Q26"/>
    <mergeCell ref="M17:O17"/>
    <mergeCell ref="M18:O18"/>
    <mergeCell ref="M19:O19"/>
    <mergeCell ref="M20:O20"/>
    <mergeCell ref="M21:O21"/>
    <mergeCell ref="M12:O12"/>
    <mergeCell ref="M13:O13"/>
  </mergeCells>
  <phoneticPr fontId="37" type="noConversion"/>
  <conditionalFormatting sqref="J13:M28 P13:P28 R13:T28">
    <cfRule type="cellIs" dxfId="11" priority="1" operator="equal">
      <formula>"✖"</formula>
    </cfRule>
    <cfRule type="cellIs" dxfId="10" priority="2" operator="equal">
      <formula>"✔"</formula>
    </cfRule>
  </conditionalFormatting>
  <dataValidations disablePrompts="1" count="2">
    <dataValidation type="list" allowBlank="1" showInputMessage="1" showErrorMessage="1" sqref="J13:L28" xr:uid="{3A16BB6A-226B-479A-9360-64DDF3EDE355}">
      <formula1>"✔,✖,☐"</formula1>
    </dataValidation>
    <dataValidation allowBlank="1" showInputMessage="1" showErrorMessage="1" promptTitle="Festplanerare" prompt="Planera din fest – från lokal till gäster, med den här mallen för festplanering för Excel. Spåra utgifter och saker du måste göra på ett och samma ställe. Den totala budgeten genereras automatiskt i cell T46." sqref="A1" xr:uid="{A57E3F0D-1B45-4BAB-A604-C2A3192F5737}"/>
  </dataValidations>
  <hyperlinks>
    <hyperlink ref="G13" r:id="rId1" xr:uid="{28EC7D74-2B4B-4CD4-940D-D18AAA38AD75}"/>
  </hyperlinks>
  <pageMargins left="0.7" right="0.7" top="0.75" bottom="0.75" header="0.3" footer="0.3"/>
  <pageSetup paperSize="9" scale="28" orientation="portrait" r:id="rId2"/>
  <ignoredErrors>
    <ignoredError sqref="G14" numberStoredAsText="1"/>
  </ignoredError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0AA66D-EEE4-4492-97C8-6AD44475CD8F}">
  <sheetPr codeName="Sheet5"/>
  <dimension ref="A1:Z103"/>
  <sheetViews>
    <sheetView showGridLines="0" topLeftCell="A9" zoomScaleNormal="100" workbookViewId="0">
      <selection activeCell="C13" sqref="C13"/>
    </sheetView>
  </sheetViews>
  <sheetFormatPr defaultColWidth="9.109375" defaultRowHeight="18" customHeight="1" x14ac:dyDescent="0.3"/>
  <cols>
    <col min="1" max="1" width="3.6640625" style="3" customWidth="1"/>
    <col min="2" max="2" width="3.109375" style="3" customWidth="1"/>
    <col min="3" max="3" width="9.88671875" style="64" customWidth="1"/>
    <col min="4" max="23" width="7.6640625" style="3" customWidth="1"/>
    <col min="24" max="24" width="4.6640625" style="3" customWidth="1"/>
    <col min="25" max="25" width="16.5546875" style="3" customWidth="1"/>
    <col min="26" max="26" width="8.6640625" style="3" customWidth="1"/>
    <col min="27" max="16384" width="9.109375" style="1"/>
  </cols>
  <sheetData>
    <row r="1" spans="1:26" ht="18" customHeight="1" x14ac:dyDescent="0.3">
      <c r="B1"/>
      <c r="C1" s="58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</row>
    <row r="2" spans="1:26" ht="18" customHeight="1" x14ac:dyDescent="0.3">
      <c r="B2" s="18"/>
      <c r="C2" s="59"/>
      <c r="D2" s="19"/>
      <c r="E2" s="20"/>
      <c r="F2" s="78" t="s">
        <v>86</v>
      </c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/>
    </row>
    <row r="3" spans="1:26" ht="18" customHeight="1" x14ac:dyDescent="0.3">
      <c r="B3" s="18"/>
      <c r="C3" s="59"/>
      <c r="D3" s="19"/>
      <c r="E3" s="20"/>
      <c r="F3" s="78"/>
      <c r="G3" s="78"/>
      <c r="H3" s="78"/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/>
    </row>
    <row r="4" spans="1:26" ht="18" customHeight="1" x14ac:dyDescent="0.3">
      <c r="B4" s="18"/>
      <c r="C4" s="59"/>
      <c r="D4" s="19"/>
      <c r="E4" s="20"/>
      <c r="F4" s="78"/>
      <c r="G4" s="78"/>
      <c r="H4" s="78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8"/>
      <c r="X4" s="78"/>
      <c r="Y4"/>
    </row>
    <row r="5" spans="1:26" ht="18" customHeight="1" x14ac:dyDescent="0.3">
      <c r="B5" s="18"/>
      <c r="C5" s="59"/>
      <c r="D5" s="19"/>
      <c r="E5" s="20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8"/>
      <c r="V5" s="78"/>
      <c r="W5" s="78"/>
      <c r="X5" s="78"/>
      <c r="Y5"/>
    </row>
    <row r="6" spans="1:26" ht="18" customHeight="1" x14ac:dyDescent="0.3">
      <c r="B6" s="18"/>
      <c r="C6" s="59"/>
      <c r="D6" s="19"/>
      <c r="E6" s="20"/>
      <c r="F6" s="78"/>
      <c r="G6" s="78"/>
      <c r="H6" s="78"/>
      <c r="I6" s="78"/>
      <c r="J6" s="78"/>
      <c r="K6" s="78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/>
    </row>
    <row r="7" spans="1:26" ht="9.9" customHeight="1" x14ac:dyDescent="0.3">
      <c r="B7" s="17"/>
      <c r="C7" s="60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/>
    </row>
    <row r="8" spans="1:26" ht="20.100000000000001" customHeight="1" x14ac:dyDescent="0.3">
      <c r="B8" s="12"/>
      <c r="C8" s="61"/>
      <c r="D8" s="12"/>
      <c r="E8" s="12"/>
      <c r="F8" s="12"/>
      <c r="G8" s="12"/>
      <c r="H8" s="12"/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2"/>
      <c r="X8" s="12"/>
      <c r="Y8"/>
    </row>
    <row r="9" spans="1:26" s="24" customFormat="1" ht="36" customHeight="1" x14ac:dyDescent="0.5">
      <c r="A9" s="21"/>
      <c r="B9" s="8"/>
      <c r="C9" s="111" t="s">
        <v>90</v>
      </c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  <c r="U9" s="111"/>
      <c r="V9" s="111"/>
      <c r="W9" s="111"/>
      <c r="X9" s="8"/>
      <c r="Y9" s="22"/>
      <c r="Z9" s="21"/>
    </row>
    <row r="10" spans="1:26" ht="12" customHeight="1" x14ac:dyDescent="0.3">
      <c r="B10" s="8"/>
      <c r="C10" s="62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  <c r="P10" s="8"/>
      <c r="Q10" s="8"/>
      <c r="R10" s="8"/>
      <c r="S10" s="8"/>
      <c r="T10" s="8"/>
      <c r="U10" s="8"/>
      <c r="V10" s="8"/>
      <c r="W10" s="8"/>
      <c r="X10" s="8"/>
      <c r="Y10"/>
    </row>
    <row r="11" spans="1:26" ht="33.6" customHeight="1" thickBot="1" x14ac:dyDescent="0.35">
      <c r="A11" s="1"/>
      <c r="B11" s="57"/>
      <c r="C11" s="71" t="s">
        <v>97</v>
      </c>
      <c r="D11" s="156" t="s">
        <v>96</v>
      </c>
      <c r="E11" s="156"/>
      <c r="F11" s="156"/>
      <c r="G11" s="156"/>
      <c r="H11" s="156"/>
      <c r="I11" s="156"/>
      <c r="J11" s="156"/>
      <c r="K11" s="156"/>
      <c r="L11" s="156"/>
      <c r="M11" s="156"/>
      <c r="N11" s="154" t="s">
        <v>94</v>
      </c>
      <c r="O11" s="154"/>
      <c r="P11" s="154"/>
      <c r="Q11" s="154"/>
      <c r="R11" s="155" t="s">
        <v>110</v>
      </c>
      <c r="S11" s="155"/>
      <c r="T11" s="155"/>
      <c r="U11" s="155"/>
      <c r="V11" s="155"/>
      <c r="W11" s="155"/>
      <c r="X11" s="57"/>
      <c r="Y11" s="6"/>
      <c r="Z11" s="1"/>
    </row>
    <row r="12" spans="1:26" s="25" customFormat="1" ht="27.9" customHeight="1" thickBot="1" x14ac:dyDescent="0.35">
      <c r="B12" s="27"/>
      <c r="C12" s="68"/>
      <c r="D12" s="157" t="s">
        <v>91</v>
      </c>
      <c r="E12" s="158"/>
      <c r="F12" s="158"/>
      <c r="G12" s="158"/>
      <c r="H12" s="158"/>
      <c r="I12" s="158"/>
      <c r="J12" s="158"/>
      <c r="K12" s="158"/>
      <c r="L12" s="158"/>
      <c r="M12" s="159"/>
      <c r="N12" s="163"/>
      <c r="O12" s="164"/>
      <c r="P12" s="164"/>
      <c r="Q12" s="164"/>
      <c r="R12" s="163"/>
      <c r="S12" s="164"/>
      <c r="T12" s="164"/>
      <c r="U12" s="164"/>
      <c r="V12" s="164"/>
      <c r="W12" s="164"/>
      <c r="X12" s="8"/>
      <c r="Y12" s="26"/>
    </row>
    <row r="13" spans="1:26" s="3" customFormat="1" ht="20.100000000000001" customHeight="1" thickBot="1" x14ac:dyDescent="0.35">
      <c r="B13" s="2"/>
      <c r="C13" s="63" t="s">
        <v>2</v>
      </c>
      <c r="D13" s="149" t="s">
        <v>98</v>
      </c>
      <c r="E13" s="149"/>
      <c r="F13" s="149"/>
      <c r="G13" s="149"/>
      <c r="H13" s="149"/>
      <c r="I13" s="149"/>
      <c r="J13" s="149"/>
      <c r="K13" s="149"/>
      <c r="L13" s="149"/>
      <c r="M13" s="150"/>
      <c r="N13" s="165"/>
      <c r="O13" s="166"/>
      <c r="P13" s="166"/>
      <c r="Q13" s="166"/>
      <c r="R13" s="165"/>
      <c r="S13" s="166"/>
      <c r="T13" s="166"/>
      <c r="U13" s="166"/>
      <c r="V13" s="166"/>
      <c r="W13" s="167"/>
      <c r="X13" s="8"/>
      <c r="Y13"/>
    </row>
    <row r="14" spans="1:26" ht="18" customHeight="1" thickBot="1" x14ac:dyDescent="0.35">
      <c r="B14" s="5"/>
      <c r="C14" s="63" t="s">
        <v>113</v>
      </c>
      <c r="D14" s="149" t="s">
        <v>104</v>
      </c>
      <c r="E14" s="149"/>
      <c r="F14" s="149"/>
      <c r="G14" s="149"/>
      <c r="H14" s="149"/>
      <c r="I14" s="149"/>
      <c r="J14" s="149"/>
      <c r="K14" s="149"/>
      <c r="L14" s="149"/>
      <c r="M14" s="150"/>
      <c r="N14" s="151"/>
      <c r="O14" s="152"/>
      <c r="P14" s="152"/>
      <c r="Q14" s="152"/>
      <c r="R14" s="151"/>
      <c r="S14" s="152"/>
      <c r="T14" s="152"/>
      <c r="U14" s="152"/>
      <c r="V14" s="152"/>
      <c r="W14" s="153"/>
      <c r="X14" s="8"/>
      <c r="Y14"/>
    </row>
    <row r="15" spans="1:26" ht="18" customHeight="1" thickBot="1" x14ac:dyDescent="0.35">
      <c r="B15" s="5"/>
      <c r="C15" s="63" t="s">
        <v>113</v>
      </c>
      <c r="D15" s="149" t="s">
        <v>49</v>
      </c>
      <c r="E15" s="149"/>
      <c r="F15" s="149"/>
      <c r="G15" s="149"/>
      <c r="H15" s="149"/>
      <c r="I15" s="149"/>
      <c r="J15" s="149"/>
      <c r="K15" s="149"/>
      <c r="L15" s="149"/>
      <c r="M15" s="150"/>
      <c r="N15" s="151"/>
      <c r="O15" s="152"/>
      <c r="P15" s="152"/>
      <c r="Q15" s="152"/>
      <c r="R15" s="151"/>
      <c r="S15" s="152"/>
      <c r="T15" s="152"/>
      <c r="U15" s="152"/>
      <c r="V15" s="152"/>
      <c r="W15" s="153"/>
      <c r="X15" s="8"/>
      <c r="Y15"/>
    </row>
    <row r="16" spans="1:26" ht="18" customHeight="1" thickBot="1" x14ac:dyDescent="0.35">
      <c r="B16" s="5"/>
      <c r="C16" s="63" t="s">
        <v>113</v>
      </c>
      <c r="D16" s="149" t="s">
        <v>50</v>
      </c>
      <c r="E16" s="149"/>
      <c r="F16" s="149"/>
      <c r="G16" s="149"/>
      <c r="H16" s="149"/>
      <c r="I16" s="149"/>
      <c r="J16" s="149"/>
      <c r="K16" s="149"/>
      <c r="L16" s="149"/>
      <c r="M16" s="150"/>
      <c r="N16" s="151"/>
      <c r="O16" s="152"/>
      <c r="P16" s="152"/>
      <c r="Q16" s="152"/>
      <c r="R16" s="151"/>
      <c r="S16" s="152"/>
      <c r="T16" s="152"/>
      <c r="U16" s="152"/>
      <c r="V16" s="152"/>
      <c r="W16" s="153"/>
      <c r="X16" s="8"/>
      <c r="Y16"/>
    </row>
    <row r="17" spans="2:25" ht="18" customHeight="1" thickBot="1" x14ac:dyDescent="0.35">
      <c r="B17" s="5"/>
      <c r="C17" s="63" t="s">
        <v>113</v>
      </c>
      <c r="D17" s="149" t="s">
        <v>105</v>
      </c>
      <c r="E17" s="149"/>
      <c r="F17" s="149"/>
      <c r="G17" s="149"/>
      <c r="H17" s="149"/>
      <c r="I17" s="149"/>
      <c r="J17" s="149"/>
      <c r="K17" s="149"/>
      <c r="L17" s="149"/>
      <c r="M17" s="150"/>
      <c r="N17" s="151"/>
      <c r="O17" s="152"/>
      <c r="P17" s="152"/>
      <c r="Q17" s="152"/>
      <c r="R17" s="151"/>
      <c r="S17" s="152"/>
      <c r="T17" s="152"/>
      <c r="U17" s="152"/>
      <c r="V17" s="152"/>
      <c r="W17" s="153"/>
      <c r="X17" s="8"/>
      <c r="Y17"/>
    </row>
    <row r="18" spans="2:25" ht="18" customHeight="1" thickBot="1" x14ac:dyDescent="0.35">
      <c r="B18" s="5"/>
      <c r="C18" s="63" t="s">
        <v>113</v>
      </c>
      <c r="D18" s="149" t="s">
        <v>108</v>
      </c>
      <c r="E18" s="149"/>
      <c r="F18" s="149"/>
      <c r="G18" s="149"/>
      <c r="H18" s="149"/>
      <c r="I18" s="149"/>
      <c r="J18" s="149"/>
      <c r="K18" s="149"/>
      <c r="L18" s="149"/>
      <c r="M18" s="150"/>
      <c r="N18" s="151"/>
      <c r="O18" s="152"/>
      <c r="P18" s="152"/>
      <c r="Q18" s="152"/>
      <c r="R18" s="151"/>
      <c r="S18" s="152"/>
      <c r="T18" s="152"/>
      <c r="U18" s="152"/>
      <c r="V18" s="152"/>
      <c r="W18" s="153"/>
      <c r="X18" s="8"/>
      <c r="Y18"/>
    </row>
    <row r="19" spans="2:25" ht="18" customHeight="1" thickBot="1" x14ac:dyDescent="0.35">
      <c r="B19" s="8"/>
      <c r="C19" s="63" t="s">
        <v>113</v>
      </c>
      <c r="D19" s="149" t="s">
        <v>51</v>
      </c>
      <c r="E19" s="149"/>
      <c r="F19" s="149"/>
      <c r="G19" s="149"/>
      <c r="H19" s="149"/>
      <c r="I19" s="149"/>
      <c r="J19" s="149"/>
      <c r="K19" s="149"/>
      <c r="L19" s="149"/>
      <c r="M19" s="150"/>
      <c r="N19" s="151"/>
      <c r="O19" s="152"/>
      <c r="P19" s="152"/>
      <c r="Q19" s="152"/>
      <c r="R19" s="151"/>
      <c r="S19" s="152"/>
      <c r="T19" s="152"/>
      <c r="U19" s="152"/>
      <c r="V19" s="152"/>
      <c r="W19" s="153"/>
      <c r="X19" s="8"/>
    </row>
    <row r="20" spans="2:25" ht="18" customHeight="1" thickBot="1" x14ac:dyDescent="0.35">
      <c r="B20" s="8"/>
      <c r="C20" s="63" t="s">
        <v>113</v>
      </c>
      <c r="D20" s="149" t="s">
        <v>106</v>
      </c>
      <c r="E20" s="149"/>
      <c r="F20" s="149"/>
      <c r="G20" s="149"/>
      <c r="H20" s="149"/>
      <c r="I20" s="149"/>
      <c r="J20" s="149"/>
      <c r="K20" s="149"/>
      <c r="L20" s="149"/>
      <c r="M20" s="150"/>
      <c r="N20" s="151"/>
      <c r="O20" s="152"/>
      <c r="P20" s="152"/>
      <c r="Q20" s="152"/>
      <c r="R20" s="151"/>
      <c r="S20" s="152"/>
      <c r="T20" s="152"/>
      <c r="U20" s="152"/>
      <c r="V20" s="152"/>
      <c r="W20" s="153"/>
      <c r="X20" s="8"/>
    </row>
    <row r="21" spans="2:25" ht="18" customHeight="1" thickBot="1" x14ac:dyDescent="0.35">
      <c r="B21" s="8"/>
      <c r="C21" s="63" t="s">
        <v>113</v>
      </c>
      <c r="D21" s="149" t="s">
        <v>107</v>
      </c>
      <c r="E21" s="149"/>
      <c r="F21" s="149"/>
      <c r="G21" s="149"/>
      <c r="H21" s="149"/>
      <c r="I21" s="149"/>
      <c r="J21" s="149"/>
      <c r="K21" s="149"/>
      <c r="L21" s="149"/>
      <c r="M21" s="150"/>
      <c r="N21" s="151"/>
      <c r="O21" s="152"/>
      <c r="P21" s="152"/>
      <c r="Q21" s="152"/>
      <c r="R21" s="151"/>
      <c r="S21" s="152"/>
      <c r="T21" s="152"/>
      <c r="U21" s="152"/>
      <c r="V21" s="152"/>
      <c r="W21" s="153"/>
      <c r="X21" s="8"/>
      <c r="Y21"/>
    </row>
    <row r="22" spans="2:25" ht="18" customHeight="1" thickBot="1" x14ac:dyDescent="0.35">
      <c r="B22" s="8"/>
      <c r="C22" s="63" t="s">
        <v>113</v>
      </c>
      <c r="D22" s="149" t="s">
        <v>109</v>
      </c>
      <c r="E22" s="149"/>
      <c r="F22" s="149"/>
      <c r="G22" s="149"/>
      <c r="H22" s="149"/>
      <c r="I22" s="149"/>
      <c r="J22" s="149"/>
      <c r="K22" s="149"/>
      <c r="L22" s="149"/>
      <c r="M22" s="150"/>
      <c r="N22" s="151"/>
      <c r="O22" s="152"/>
      <c r="P22" s="152"/>
      <c r="Q22" s="152"/>
      <c r="R22" s="151"/>
      <c r="S22" s="152"/>
      <c r="T22" s="152"/>
      <c r="U22" s="152"/>
      <c r="V22" s="152"/>
      <c r="W22" s="153"/>
      <c r="X22" s="8"/>
      <c r="Y22"/>
    </row>
    <row r="23" spans="2:25" ht="18" customHeight="1" thickBot="1" x14ac:dyDescent="0.35">
      <c r="B23" s="8"/>
      <c r="C23" s="63" t="s">
        <v>4</v>
      </c>
      <c r="D23" s="149"/>
      <c r="E23" s="149"/>
      <c r="F23" s="149"/>
      <c r="G23" s="149"/>
      <c r="H23" s="149"/>
      <c r="I23" s="149"/>
      <c r="J23" s="149"/>
      <c r="K23" s="149"/>
      <c r="L23" s="149"/>
      <c r="M23" s="150"/>
      <c r="N23" s="151"/>
      <c r="O23" s="152"/>
      <c r="P23" s="152"/>
      <c r="Q23" s="152"/>
      <c r="R23" s="151"/>
      <c r="S23" s="152"/>
      <c r="T23" s="152"/>
      <c r="U23" s="152"/>
      <c r="V23" s="152"/>
      <c r="W23" s="153"/>
      <c r="X23" s="8"/>
      <c r="Y23"/>
    </row>
    <row r="24" spans="2:25" ht="18" customHeight="1" thickBot="1" x14ac:dyDescent="0.35">
      <c r="B24" s="8"/>
      <c r="C24" s="63" t="s">
        <v>4</v>
      </c>
      <c r="D24" s="149"/>
      <c r="E24" s="149"/>
      <c r="F24" s="149"/>
      <c r="G24" s="149"/>
      <c r="H24" s="149"/>
      <c r="I24" s="149"/>
      <c r="J24" s="149"/>
      <c r="K24" s="149"/>
      <c r="L24" s="149"/>
      <c r="M24" s="150"/>
      <c r="N24" s="151"/>
      <c r="O24" s="152"/>
      <c r="P24" s="152"/>
      <c r="Q24" s="152"/>
      <c r="R24" s="151"/>
      <c r="S24" s="152"/>
      <c r="T24" s="152"/>
      <c r="U24" s="152"/>
      <c r="V24" s="152"/>
      <c r="W24" s="153"/>
      <c r="X24" s="8"/>
    </row>
    <row r="25" spans="2:25" ht="18" customHeight="1" thickBot="1" x14ac:dyDescent="0.35">
      <c r="B25" s="8"/>
      <c r="C25" s="63" t="s">
        <v>4</v>
      </c>
      <c r="D25" s="149"/>
      <c r="E25" s="149"/>
      <c r="F25" s="149"/>
      <c r="G25" s="149"/>
      <c r="H25" s="149"/>
      <c r="I25" s="149"/>
      <c r="J25" s="149"/>
      <c r="K25" s="149"/>
      <c r="L25" s="149"/>
      <c r="M25" s="150"/>
      <c r="N25" s="151"/>
      <c r="O25" s="152"/>
      <c r="P25" s="152"/>
      <c r="Q25" s="152"/>
      <c r="R25" s="151"/>
      <c r="S25" s="152"/>
      <c r="T25" s="152"/>
      <c r="U25" s="152"/>
      <c r="V25" s="152"/>
      <c r="W25" s="153"/>
      <c r="X25" s="8"/>
    </row>
    <row r="26" spans="2:25" ht="18" customHeight="1" thickBot="1" x14ac:dyDescent="0.35">
      <c r="B26" s="8"/>
      <c r="C26" s="63" t="s">
        <v>4</v>
      </c>
      <c r="D26" s="149"/>
      <c r="E26" s="149"/>
      <c r="F26" s="149"/>
      <c r="G26" s="149"/>
      <c r="H26" s="149"/>
      <c r="I26" s="149"/>
      <c r="J26" s="149"/>
      <c r="K26" s="149"/>
      <c r="L26" s="149"/>
      <c r="M26" s="150"/>
      <c r="N26" s="151"/>
      <c r="O26" s="152"/>
      <c r="P26" s="152"/>
      <c r="Q26" s="152"/>
      <c r="R26" s="151"/>
      <c r="S26" s="152"/>
      <c r="T26" s="152"/>
      <c r="U26" s="152"/>
      <c r="V26" s="152"/>
      <c r="W26" s="153"/>
      <c r="X26" s="8"/>
      <c r="Y26"/>
    </row>
    <row r="27" spans="2:25" ht="18" customHeight="1" thickBot="1" x14ac:dyDescent="0.35">
      <c r="B27" s="8"/>
      <c r="C27" s="63" t="s">
        <v>4</v>
      </c>
      <c r="D27" s="149"/>
      <c r="E27" s="149"/>
      <c r="F27" s="149"/>
      <c r="G27" s="149"/>
      <c r="H27" s="149"/>
      <c r="I27" s="149"/>
      <c r="J27" s="149"/>
      <c r="K27" s="149"/>
      <c r="L27" s="149"/>
      <c r="M27" s="150"/>
      <c r="N27" s="151"/>
      <c r="O27" s="152"/>
      <c r="P27" s="152"/>
      <c r="Q27" s="152"/>
      <c r="R27" s="151"/>
      <c r="S27" s="152"/>
      <c r="T27" s="152"/>
      <c r="U27" s="152"/>
      <c r="V27" s="152"/>
      <c r="W27" s="153"/>
      <c r="X27" s="8"/>
      <c r="Y27"/>
    </row>
    <row r="28" spans="2:25" ht="25.2" customHeight="1" thickBot="1" x14ac:dyDescent="0.35">
      <c r="B28" s="5"/>
      <c r="C28" s="69"/>
      <c r="D28" s="160" t="s">
        <v>92</v>
      </c>
      <c r="E28" s="161"/>
      <c r="F28" s="161"/>
      <c r="G28" s="161"/>
      <c r="H28" s="161"/>
      <c r="I28" s="161"/>
      <c r="J28" s="161"/>
      <c r="K28" s="161"/>
      <c r="L28" s="161"/>
      <c r="M28" s="162"/>
      <c r="N28" s="174"/>
      <c r="O28" s="175"/>
      <c r="P28" s="175"/>
      <c r="Q28" s="175"/>
      <c r="R28" s="174"/>
      <c r="S28" s="175"/>
      <c r="T28" s="175"/>
      <c r="U28" s="175"/>
      <c r="V28" s="175"/>
      <c r="W28" s="175"/>
      <c r="X28" s="8"/>
    </row>
    <row r="29" spans="2:25" ht="18" customHeight="1" thickBot="1" x14ac:dyDescent="0.35">
      <c r="B29" s="5"/>
      <c r="C29" s="63" t="s">
        <v>4</v>
      </c>
      <c r="D29" s="149" t="s">
        <v>95</v>
      </c>
      <c r="E29" s="149"/>
      <c r="F29" s="149"/>
      <c r="G29" s="149"/>
      <c r="H29" s="149"/>
      <c r="I29" s="149"/>
      <c r="J29" s="149"/>
      <c r="K29" s="149"/>
      <c r="L29" s="149"/>
      <c r="M29" s="150"/>
      <c r="N29" s="165"/>
      <c r="O29" s="166"/>
      <c r="P29" s="166"/>
      <c r="Q29" s="166"/>
      <c r="R29" s="165"/>
      <c r="S29" s="166"/>
      <c r="T29" s="166"/>
      <c r="U29" s="166"/>
      <c r="V29" s="166"/>
      <c r="W29" s="167"/>
      <c r="X29" s="8"/>
    </row>
    <row r="30" spans="2:25" ht="18" customHeight="1" thickBot="1" x14ac:dyDescent="0.35">
      <c r="B30" s="5"/>
      <c r="C30" s="63" t="s">
        <v>4</v>
      </c>
      <c r="D30" s="149" t="s">
        <v>55</v>
      </c>
      <c r="E30" s="149"/>
      <c r="F30" s="149"/>
      <c r="G30" s="149"/>
      <c r="H30" s="149"/>
      <c r="I30" s="149"/>
      <c r="J30" s="149"/>
      <c r="K30" s="149"/>
      <c r="L30" s="149"/>
      <c r="M30" s="150"/>
      <c r="N30" s="151"/>
      <c r="O30" s="152"/>
      <c r="P30" s="152"/>
      <c r="Q30" s="152"/>
      <c r="R30" s="151"/>
      <c r="S30" s="152"/>
      <c r="T30" s="152"/>
      <c r="U30" s="152"/>
      <c r="V30" s="152"/>
      <c r="W30" s="153"/>
      <c r="X30" s="8"/>
    </row>
    <row r="31" spans="2:25" ht="18" customHeight="1" thickBot="1" x14ac:dyDescent="0.35">
      <c r="B31" s="5"/>
      <c r="C31" s="63" t="s">
        <v>4</v>
      </c>
      <c r="D31" s="149" t="s">
        <v>56</v>
      </c>
      <c r="E31" s="149"/>
      <c r="F31" s="149"/>
      <c r="G31" s="149"/>
      <c r="H31" s="149"/>
      <c r="I31" s="149"/>
      <c r="J31" s="149"/>
      <c r="K31" s="149"/>
      <c r="L31" s="149"/>
      <c r="M31" s="150"/>
      <c r="N31" s="151"/>
      <c r="O31" s="152"/>
      <c r="P31" s="152"/>
      <c r="Q31" s="152"/>
      <c r="R31" s="151"/>
      <c r="S31" s="152"/>
      <c r="T31" s="152"/>
      <c r="U31" s="152"/>
      <c r="V31" s="152"/>
      <c r="W31" s="153"/>
      <c r="X31" s="8"/>
    </row>
    <row r="32" spans="2:25" ht="18" customHeight="1" thickBot="1" x14ac:dyDescent="0.35">
      <c r="B32" s="8"/>
      <c r="C32" s="63" t="s">
        <v>4</v>
      </c>
      <c r="D32" s="149"/>
      <c r="E32" s="149"/>
      <c r="F32" s="149"/>
      <c r="G32" s="149"/>
      <c r="H32" s="149"/>
      <c r="I32" s="149"/>
      <c r="J32" s="149"/>
      <c r="K32" s="149"/>
      <c r="L32" s="149"/>
      <c r="M32" s="150"/>
      <c r="N32" s="151"/>
      <c r="O32" s="152"/>
      <c r="P32" s="152"/>
      <c r="Q32" s="152"/>
      <c r="R32" s="151"/>
      <c r="S32" s="152"/>
      <c r="T32" s="152"/>
      <c r="U32" s="152"/>
      <c r="V32" s="152"/>
      <c r="W32" s="153"/>
      <c r="X32" s="8"/>
    </row>
    <row r="33" spans="2:25" ht="18" customHeight="1" thickBot="1" x14ac:dyDescent="0.35">
      <c r="B33" s="8"/>
      <c r="C33" s="63" t="s">
        <v>4</v>
      </c>
      <c r="D33" s="149"/>
      <c r="E33" s="149"/>
      <c r="F33" s="149"/>
      <c r="G33" s="149"/>
      <c r="H33" s="149"/>
      <c r="I33" s="149"/>
      <c r="J33" s="149"/>
      <c r="K33" s="149"/>
      <c r="L33" s="149"/>
      <c r="M33" s="150"/>
      <c r="N33" s="151"/>
      <c r="O33" s="152"/>
      <c r="P33" s="152"/>
      <c r="Q33" s="152"/>
      <c r="R33" s="151"/>
      <c r="S33" s="152"/>
      <c r="T33" s="152"/>
      <c r="U33" s="152"/>
      <c r="V33" s="152"/>
      <c r="W33" s="153"/>
      <c r="X33" s="8"/>
    </row>
    <row r="34" spans="2:25" ht="18" customHeight="1" thickBot="1" x14ac:dyDescent="0.35">
      <c r="B34" s="8"/>
      <c r="C34" s="63" t="s">
        <v>4</v>
      </c>
      <c r="D34" s="149"/>
      <c r="E34" s="149"/>
      <c r="F34" s="149"/>
      <c r="G34" s="149"/>
      <c r="H34" s="149"/>
      <c r="I34" s="149"/>
      <c r="J34" s="149"/>
      <c r="K34" s="149"/>
      <c r="L34" s="149"/>
      <c r="M34" s="150"/>
      <c r="N34" s="151"/>
      <c r="O34" s="152"/>
      <c r="P34" s="152"/>
      <c r="Q34" s="152"/>
      <c r="R34" s="151"/>
      <c r="S34" s="152"/>
      <c r="T34" s="152"/>
      <c r="U34" s="152"/>
      <c r="V34" s="152"/>
      <c r="W34" s="153"/>
      <c r="X34" s="8"/>
      <c r="Y34"/>
    </row>
    <row r="35" spans="2:25" ht="18" customHeight="1" thickBot="1" x14ac:dyDescent="0.35">
      <c r="B35" s="8"/>
      <c r="C35" s="63" t="s">
        <v>4</v>
      </c>
      <c r="D35" s="149"/>
      <c r="E35" s="149"/>
      <c r="F35" s="149"/>
      <c r="G35" s="149"/>
      <c r="H35" s="149"/>
      <c r="I35" s="149"/>
      <c r="J35" s="149"/>
      <c r="K35" s="149"/>
      <c r="L35" s="149"/>
      <c r="M35" s="150"/>
      <c r="N35" s="151"/>
      <c r="O35" s="152"/>
      <c r="P35" s="152"/>
      <c r="Q35" s="152"/>
      <c r="R35" s="151"/>
      <c r="S35" s="152"/>
      <c r="T35" s="152"/>
      <c r="U35" s="152"/>
      <c r="V35" s="152"/>
      <c r="W35" s="153"/>
      <c r="X35" s="8"/>
    </row>
    <row r="36" spans="2:25" ht="18" customHeight="1" thickBot="1" x14ac:dyDescent="0.35">
      <c r="B36" s="8"/>
      <c r="C36" s="63" t="s">
        <v>4</v>
      </c>
      <c r="D36" s="149"/>
      <c r="E36" s="149"/>
      <c r="F36" s="149"/>
      <c r="G36" s="149"/>
      <c r="H36" s="149"/>
      <c r="I36" s="149"/>
      <c r="J36" s="149"/>
      <c r="K36" s="149"/>
      <c r="L36" s="149"/>
      <c r="M36" s="150"/>
      <c r="N36" s="151"/>
      <c r="O36" s="152"/>
      <c r="P36" s="152"/>
      <c r="Q36" s="152"/>
      <c r="R36" s="151"/>
      <c r="S36" s="152"/>
      <c r="T36" s="152"/>
      <c r="U36" s="152"/>
      <c r="V36" s="152"/>
      <c r="W36" s="153"/>
      <c r="X36" s="8"/>
      <c r="Y36"/>
    </row>
    <row r="37" spans="2:25" ht="18" customHeight="1" thickBot="1" x14ac:dyDescent="0.35">
      <c r="B37" s="8"/>
      <c r="C37" s="63" t="s">
        <v>4</v>
      </c>
      <c r="D37" s="149"/>
      <c r="E37" s="149"/>
      <c r="F37" s="149"/>
      <c r="G37" s="149"/>
      <c r="H37" s="149"/>
      <c r="I37" s="149"/>
      <c r="J37" s="149"/>
      <c r="K37" s="149"/>
      <c r="L37" s="149"/>
      <c r="M37" s="150"/>
      <c r="N37" s="151"/>
      <c r="O37" s="152"/>
      <c r="P37" s="152"/>
      <c r="Q37" s="152"/>
      <c r="R37" s="151"/>
      <c r="S37" s="152"/>
      <c r="T37" s="152"/>
      <c r="U37" s="152"/>
      <c r="V37" s="152"/>
      <c r="W37" s="153"/>
      <c r="X37" s="8"/>
      <c r="Y37"/>
    </row>
    <row r="38" spans="2:25" ht="18" customHeight="1" thickBot="1" x14ac:dyDescent="0.35">
      <c r="B38" s="8"/>
      <c r="C38" s="63" t="s">
        <v>4</v>
      </c>
      <c r="D38" s="149"/>
      <c r="E38" s="149"/>
      <c r="F38" s="149"/>
      <c r="G38" s="149"/>
      <c r="H38" s="149"/>
      <c r="I38" s="149"/>
      <c r="J38" s="149"/>
      <c r="K38" s="149"/>
      <c r="L38" s="149"/>
      <c r="M38" s="150"/>
      <c r="N38" s="151"/>
      <c r="O38" s="152"/>
      <c r="P38" s="152"/>
      <c r="Q38" s="152"/>
      <c r="R38" s="151"/>
      <c r="S38" s="152"/>
      <c r="T38" s="152"/>
      <c r="U38" s="152"/>
      <c r="V38" s="152"/>
      <c r="W38" s="153"/>
      <c r="X38" s="8"/>
    </row>
    <row r="39" spans="2:25" ht="18" customHeight="1" thickBot="1" x14ac:dyDescent="0.35">
      <c r="B39" s="8"/>
      <c r="C39" s="63" t="s">
        <v>4</v>
      </c>
      <c r="D39" s="149"/>
      <c r="E39" s="149"/>
      <c r="F39" s="149"/>
      <c r="G39" s="149"/>
      <c r="H39" s="149"/>
      <c r="I39" s="149"/>
      <c r="J39" s="149"/>
      <c r="K39" s="149"/>
      <c r="L39" s="149"/>
      <c r="M39" s="150"/>
      <c r="N39" s="151"/>
      <c r="O39" s="152"/>
      <c r="P39" s="152"/>
      <c r="Q39" s="152"/>
      <c r="R39" s="151"/>
      <c r="S39" s="152"/>
      <c r="T39" s="152"/>
      <c r="U39" s="152"/>
      <c r="V39" s="152"/>
      <c r="W39" s="153"/>
      <c r="X39" s="8"/>
    </row>
    <row r="40" spans="2:25" ht="18" customHeight="1" thickBot="1" x14ac:dyDescent="0.35">
      <c r="B40" s="8"/>
      <c r="C40" s="63" t="s">
        <v>4</v>
      </c>
      <c r="D40" s="149"/>
      <c r="E40" s="149"/>
      <c r="F40" s="149"/>
      <c r="G40" s="149"/>
      <c r="H40" s="149"/>
      <c r="I40" s="149"/>
      <c r="J40" s="149"/>
      <c r="K40" s="149"/>
      <c r="L40" s="149"/>
      <c r="M40" s="150"/>
      <c r="N40" s="151"/>
      <c r="O40" s="152"/>
      <c r="P40" s="152"/>
      <c r="Q40" s="152"/>
      <c r="R40" s="151"/>
      <c r="S40" s="152"/>
      <c r="T40" s="152"/>
      <c r="U40" s="152"/>
      <c r="V40" s="152"/>
      <c r="W40" s="153"/>
      <c r="X40" s="8"/>
      <c r="Y40"/>
    </row>
    <row r="41" spans="2:25" ht="18" customHeight="1" thickBot="1" x14ac:dyDescent="0.35">
      <c r="B41" s="8"/>
      <c r="C41" s="63" t="s">
        <v>4</v>
      </c>
      <c r="D41" s="149"/>
      <c r="E41" s="149"/>
      <c r="F41" s="149"/>
      <c r="G41" s="149"/>
      <c r="H41" s="149"/>
      <c r="I41" s="149"/>
      <c r="J41" s="149"/>
      <c r="K41" s="149"/>
      <c r="L41" s="149"/>
      <c r="M41" s="150"/>
      <c r="N41" s="151"/>
      <c r="O41" s="152"/>
      <c r="P41" s="152"/>
      <c r="Q41" s="152"/>
      <c r="R41" s="151"/>
      <c r="S41" s="152"/>
      <c r="T41" s="152"/>
      <c r="U41" s="152"/>
      <c r="V41" s="152"/>
      <c r="W41" s="153"/>
      <c r="X41" s="8"/>
      <c r="Y41"/>
    </row>
    <row r="42" spans="2:25" ht="18" customHeight="1" thickBot="1" x14ac:dyDescent="0.35">
      <c r="B42" s="8"/>
      <c r="C42" s="63" t="s">
        <v>4</v>
      </c>
      <c r="D42" s="149"/>
      <c r="E42" s="149"/>
      <c r="F42" s="149"/>
      <c r="G42" s="149"/>
      <c r="H42" s="149"/>
      <c r="I42" s="149"/>
      <c r="J42" s="149"/>
      <c r="K42" s="149"/>
      <c r="L42" s="149"/>
      <c r="M42" s="150"/>
      <c r="N42" s="151"/>
      <c r="O42" s="152"/>
      <c r="P42" s="152"/>
      <c r="Q42" s="152"/>
      <c r="R42" s="151"/>
      <c r="S42" s="152"/>
      <c r="T42" s="152"/>
      <c r="U42" s="152"/>
      <c r="V42" s="152"/>
      <c r="W42" s="153"/>
      <c r="X42" s="8"/>
      <c r="Y42"/>
    </row>
    <row r="43" spans="2:25" ht="18" customHeight="1" thickBot="1" x14ac:dyDescent="0.35">
      <c r="B43" s="8"/>
      <c r="C43" s="63" t="s">
        <v>4</v>
      </c>
      <c r="D43" s="149"/>
      <c r="E43" s="149"/>
      <c r="F43" s="149"/>
      <c r="G43" s="149"/>
      <c r="H43" s="149"/>
      <c r="I43" s="149"/>
      <c r="J43" s="149"/>
      <c r="K43" s="149"/>
      <c r="L43" s="149"/>
      <c r="M43" s="150"/>
      <c r="N43" s="151"/>
      <c r="O43" s="152"/>
      <c r="P43" s="152"/>
      <c r="Q43" s="152"/>
      <c r="R43" s="151"/>
      <c r="S43" s="152"/>
      <c r="T43" s="152"/>
      <c r="U43" s="152"/>
      <c r="V43" s="152"/>
      <c r="W43" s="153"/>
      <c r="X43" s="8"/>
      <c r="Y43"/>
    </row>
    <row r="44" spans="2:25" ht="25.8" customHeight="1" thickBot="1" x14ac:dyDescent="0.35">
      <c r="B44" s="2"/>
      <c r="C44" s="70"/>
      <c r="D44" s="168" t="s">
        <v>93</v>
      </c>
      <c r="E44" s="169"/>
      <c r="F44" s="169"/>
      <c r="G44" s="169"/>
      <c r="H44" s="169"/>
      <c r="I44" s="169"/>
      <c r="J44" s="169"/>
      <c r="K44" s="169"/>
      <c r="L44" s="169"/>
      <c r="M44" s="170"/>
      <c r="N44" s="168"/>
      <c r="O44" s="169"/>
      <c r="P44" s="169"/>
      <c r="Q44" s="170"/>
      <c r="R44" s="168"/>
      <c r="S44" s="169"/>
      <c r="T44" s="169"/>
      <c r="U44" s="169"/>
      <c r="V44" s="169"/>
      <c r="W44" s="169"/>
      <c r="X44" s="8"/>
    </row>
    <row r="45" spans="2:25" ht="18" customHeight="1" thickBot="1" x14ac:dyDescent="0.35">
      <c r="B45" s="27"/>
      <c r="C45" s="63" t="s">
        <v>4</v>
      </c>
      <c r="D45" s="149" t="s">
        <v>89</v>
      </c>
      <c r="E45" s="149"/>
      <c r="F45" s="149"/>
      <c r="G45" s="149"/>
      <c r="H45" s="149"/>
      <c r="I45" s="149"/>
      <c r="J45" s="149"/>
      <c r="K45" s="149"/>
      <c r="L45" s="149"/>
      <c r="M45" s="150"/>
      <c r="N45" s="165"/>
      <c r="O45" s="166"/>
      <c r="P45" s="166"/>
      <c r="Q45" s="166"/>
      <c r="R45" s="165"/>
      <c r="S45" s="166"/>
      <c r="T45" s="166"/>
      <c r="U45" s="166"/>
      <c r="V45" s="166"/>
      <c r="W45" s="167"/>
      <c r="X45" s="8"/>
    </row>
    <row r="46" spans="2:25" ht="18" customHeight="1" thickBot="1" x14ac:dyDescent="0.35">
      <c r="B46" s="2"/>
      <c r="C46" s="63" t="s">
        <v>4</v>
      </c>
      <c r="D46" s="149" t="s">
        <v>58</v>
      </c>
      <c r="E46" s="149"/>
      <c r="F46" s="149"/>
      <c r="G46" s="149"/>
      <c r="H46" s="149"/>
      <c r="I46" s="149"/>
      <c r="J46" s="149"/>
      <c r="K46" s="149"/>
      <c r="L46" s="149"/>
      <c r="M46" s="150"/>
      <c r="N46" s="151"/>
      <c r="O46" s="152"/>
      <c r="P46" s="152"/>
      <c r="Q46" s="152"/>
      <c r="R46" s="151"/>
      <c r="S46" s="152"/>
      <c r="T46" s="152"/>
      <c r="U46" s="152"/>
      <c r="V46" s="152"/>
      <c r="W46" s="153"/>
      <c r="X46" s="8"/>
    </row>
    <row r="47" spans="2:25" ht="18" customHeight="1" thickBot="1" x14ac:dyDescent="0.35">
      <c r="B47" s="5"/>
      <c r="C47" s="63" t="s">
        <v>4</v>
      </c>
      <c r="D47" s="149"/>
      <c r="E47" s="149"/>
      <c r="F47" s="149"/>
      <c r="G47" s="149"/>
      <c r="H47" s="149"/>
      <c r="I47" s="149"/>
      <c r="J47" s="149"/>
      <c r="K47" s="149"/>
      <c r="L47" s="149"/>
      <c r="M47" s="150"/>
      <c r="N47" s="151"/>
      <c r="O47" s="152"/>
      <c r="P47" s="152"/>
      <c r="Q47" s="152"/>
      <c r="R47" s="151"/>
      <c r="S47" s="152"/>
      <c r="T47" s="152"/>
      <c r="U47" s="152"/>
      <c r="V47" s="152"/>
      <c r="W47" s="153"/>
      <c r="X47" s="8"/>
    </row>
    <row r="48" spans="2:25" ht="18" customHeight="1" thickBot="1" x14ac:dyDescent="0.35">
      <c r="B48" s="5"/>
      <c r="C48" s="63" t="s">
        <v>4</v>
      </c>
      <c r="D48" s="149"/>
      <c r="E48" s="149"/>
      <c r="F48" s="149"/>
      <c r="G48" s="149"/>
      <c r="H48" s="149"/>
      <c r="I48" s="149"/>
      <c r="J48" s="149"/>
      <c r="K48" s="149"/>
      <c r="L48" s="149"/>
      <c r="M48" s="150"/>
      <c r="N48" s="151"/>
      <c r="O48" s="152"/>
      <c r="P48" s="152"/>
      <c r="Q48" s="152"/>
      <c r="R48" s="151"/>
      <c r="S48" s="152"/>
      <c r="T48" s="152"/>
      <c r="U48" s="152"/>
      <c r="V48" s="152"/>
      <c r="W48" s="153"/>
      <c r="X48" s="8"/>
    </row>
    <row r="49" spans="2:25" ht="18" customHeight="1" thickBot="1" x14ac:dyDescent="0.35">
      <c r="B49" s="5"/>
      <c r="C49" s="63" t="s">
        <v>4</v>
      </c>
      <c r="D49" s="149"/>
      <c r="E49" s="149"/>
      <c r="F49" s="149"/>
      <c r="G49" s="149"/>
      <c r="H49" s="149"/>
      <c r="I49" s="149"/>
      <c r="J49" s="149"/>
      <c r="K49" s="149"/>
      <c r="L49" s="149"/>
      <c r="M49" s="150"/>
      <c r="N49" s="151"/>
      <c r="O49" s="152"/>
      <c r="P49" s="152"/>
      <c r="Q49" s="152"/>
      <c r="R49" s="151"/>
      <c r="S49" s="152"/>
      <c r="T49" s="152"/>
      <c r="U49" s="152"/>
      <c r="V49" s="152"/>
      <c r="W49" s="153"/>
      <c r="X49" s="8"/>
    </row>
    <row r="50" spans="2:25" ht="18" customHeight="1" thickBot="1" x14ac:dyDescent="0.35">
      <c r="B50" s="8"/>
      <c r="C50" s="63" t="s">
        <v>4</v>
      </c>
      <c r="D50" s="149"/>
      <c r="E50" s="149"/>
      <c r="F50" s="149"/>
      <c r="G50" s="149"/>
      <c r="H50" s="149"/>
      <c r="I50" s="149"/>
      <c r="J50" s="149"/>
      <c r="K50" s="149"/>
      <c r="L50" s="149"/>
      <c r="M50" s="150"/>
      <c r="N50" s="151"/>
      <c r="O50" s="152"/>
      <c r="P50" s="152"/>
      <c r="Q50" s="152"/>
      <c r="R50" s="151"/>
      <c r="S50" s="152"/>
      <c r="T50" s="152"/>
      <c r="U50" s="152"/>
      <c r="V50" s="152"/>
      <c r="W50" s="153"/>
      <c r="X50" s="8"/>
    </row>
    <row r="51" spans="2:25" ht="18" customHeight="1" thickBot="1" x14ac:dyDescent="0.35">
      <c r="B51" s="5"/>
      <c r="C51" s="63" t="s">
        <v>4</v>
      </c>
      <c r="D51" s="149" t="s">
        <v>103</v>
      </c>
      <c r="E51" s="149"/>
      <c r="F51" s="149"/>
      <c r="G51" s="149"/>
      <c r="H51" s="149"/>
      <c r="I51" s="149"/>
      <c r="J51" s="149"/>
      <c r="K51" s="149"/>
      <c r="L51" s="149"/>
      <c r="M51" s="150"/>
      <c r="N51" s="151"/>
      <c r="O51" s="152"/>
      <c r="P51" s="152"/>
      <c r="Q51" s="152"/>
      <c r="R51" s="151"/>
      <c r="S51" s="152"/>
      <c r="T51" s="152"/>
      <c r="U51" s="152"/>
      <c r="V51" s="152"/>
      <c r="W51" s="153"/>
      <c r="X51" s="8"/>
    </row>
    <row r="52" spans="2:25" ht="18" customHeight="1" thickBot="1" x14ac:dyDescent="0.35">
      <c r="B52" s="5"/>
      <c r="C52" s="63" t="s">
        <v>4</v>
      </c>
      <c r="D52" s="149"/>
      <c r="E52" s="149"/>
      <c r="F52" s="149"/>
      <c r="G52" s="149"/>
      <c r="H52" s="149"/>
      <c r="I52" s="149"/>
      <c r="J52" s="149"/>
      <c r="K52" s="149"/>
      <c r="L52" s="149"/>
      <c r="M52" s="150"/>
      <c r="N52" s="151"/>
      <c r="O52" s="152"/>
      <c r="P52" s="152"/>
      <c r="Q52" s="152"/>
      <c r="R52" s="151"/>
      <c r="S52" s="152"/>
      <c r="T52" s="152"/>
      <c r="U52" s="152"/>
      <c r="V52" s="152"/>
      <c r="W52" s="153"/>
      <c r="X52" s="8"/>
    </row>
    <row r="53" spans="2:25" ht="18" customHeight="1" thickBot="1" x14ac:dyDescent="0.35">
      <c r="B53" s="8"/>
      <c r="C53" s="63" t="s">
        <v>4</v>
      </c>
      <c r="D53" s="149"/>
      <c r="E53" s="149"/>
      <c r="F53" s="149"/>
      <c r="G53" s="149"/>
      <c r="H53" s="149"/>
      <c r="I53" s="149"/>
      <c r="J53" s="149"/>
      <c r="K53" s="149"/>
      <c r="L53" s="149"/>
      <c r="M53" s="150"/>
      <c r="N53" s="151"/>
      <c r="O53" s="152"/>
      <c r="P53" s="152"/>
      <c r="Q53" s="152"/>
      <c r="R53" s="151"/>
      <c r="S53" s="152"/>
      <c r="T53" s="152"/>
      <c r="U53" s="152"/>
      <c r="V53" s="152"/>
      <c r="W53" s="153"/>
      <c r="X53" s="8"/>
    </row>
    <row r="54" spans="2:25" ht="18" customHeight="1" thickBot="1" x14ac:dyDescent="0.35">
      <c r="B54" s="8"/>
      <c r="C54" s="63" t="s">
        <v>4</v>
      </c>
      <c r="D54" s="149"/>
      <c r="E54" s="149"/>
      <c r="F54" s="149"/>
      <c r="G54" s="149"/>
      <c r="H54" s="149"/>
      <c r="I54" s="149"/>
      <c r="J54" s="149"/>
      <c r="K54" s="149"/>
      <c r="L54" s="149"/>
      <c r="M54" s="150"/>
      <c r="N54" s="151"/>
      <c r="O54" s="152"/>
      <c r="P54" s="152"/>
      <c r="Q54" s="152"/>
      <c r="R54" s="151"/>
      <c r="S54" s="152"/>
      <c r="T54" s="152"/>
      <c r="U54" s="152"/>
      <c r="V54" s="152"/>
      <c r="W54" s="153"/>
      <c r="X54" s="8"/>
      <c r="Y54"/>
    </row>
    <row r="55" spans="2:25" ht="18" customHeight="1" thickBot="1" x14ac:dyDescent="0.35">
      <c r="B55" s="8"/>
      <c r="C55" s="63" t="s">
        <v>4</v>
      </c>
      <c r="D55" s="149"/>
      <c r="E55" s="149"/>
      <c r="F55" s="149"/>
      <c r="G55" s="149"/>
      <c r="H55" s="149"/>
      <c r="I55" s="149"/>
      <c r="J55" s="149"/>
      <c r="K55" s="149"/>
      <c r="L55" s="149"/>
      <c r="M55" s="150"/>
      <c r="N55" s="151"/>
      <c r="O55" s="152"/>
      <c r="P55" s="152"/>
      <c r="Q55" s="152"/>
      <c r="R55" s="151"/>
      <c r="S55" s="152"/>
      <c r="T55" s="152"/>
      <c r="U55" s="152"/>
      <c r="V55" s="152"/>
      <c r="W55" s="153"/>
      <c r="X55" s="8"/>
      <c r="Y55"/>
    </row>
    <row r="56" spans="2:25" ht="18" customHeight="1" thickBot="1" x14ac:dyDescent="0.35">
      <c r="B56" s="8"/>
      <c r="C56" s="63" t="s">
        <v>4</v>
      </c>
      <c r="D56" s="149" t="s">
        <v>101</v>
      </c>
      <c r="E56" s="149"/>
      <c r="F56" s="149"/>
      <c r="G56" s="149"/>
      <c r="H56" s="149"/>
      <c r="I56" s="149"/>
      <c r="J56" s="149"/>
      <c r="K56" s="149"/>
      <c r="L56" s="149"/>
      <c r="M56" s="150"/>
      <c r="N56" s="151"/>
      <c r="O56" s="152"/>
      <c r="P56" s="152"/>
      <c r="Q56" s="152"/>
      <c r="R56" s="151"/>
      <c r="S56" s="152"/>
      <c r="T56" s="152"/>
      <c r="U56" s="152"/>
      <c r="V56" s="152"/>
      <c r="W56" s="153"/>
      <c r="X56" s="8"/>
      <c r="Y56"/>
    </row>
    <row r="57" spans="2:25" ht="18" customHeight="1" thickBot="1" x14ac:dyDescent="0.35">
      <c r="B57" s="8"/>
      <c r="C57" s="63" t="s">
        <v>4</v>
      </c>
      <c r="D57" s="149" t="s">
        <v>102</v>
      </c>
      <c r="E57" s="149"/>
      <c r="F57" s="149"/>
      <c r="G57" s="149"/>
      <c r="H57" s="149"/>
      <c r="I57" s="149"/>
      <c r="J57" s="149"/>
      <c r="K57" s="149"/>
      <c r="L57" s="149"/>
      <c r="M57" s="150"/>
      <c r="N57" s="151"/>
      <c r="O57" s="152"/>
      <c r="P57" s="152"/>
      <c r="Q57" s="152"/>
      <c r="R57" s="151"/>
      <c r="S57" s="152"/>
      <c r="T57" s="152"/>
      <c r="U57" s="152"/>
      <c r="V57" s="152"/>
      <c r="W57" s="153"/>
      <c r="X57" s="8"/>
      <c r="Y57"/>
    </row>
    <row r="58" spans="2:25" ht="18" customHeight="1" thickBot="1" x14ac:dyDescent="0.35">
      <c r="B58" s="8"/>
      <c r="C58" s="63" t="s">
        <v>4</v>
      </c>
      <c r="D58" s="149" t="s">
        <v>99</v>
      </c>
      <c r="E58" s="149"/>
      <c r="F58" s="149"/>
      <c r="G58" s="149"/>
      <c r="H58" s="149"/>
      <c r="I58" s="149"/>
      <c r="J58" s="149"/>
      <c r="K58" s="149"/>
      <c r="L58" s="149"/>
      <c r="M58" s="150"/>
      <c r="N58" s="151"/>
      <c r="O58" s="152"/>
      <c r="P58" s="152"/>
      <c r="Q58" s="152"/>
      <c r="R58" s="151"/>
      <c r="S58" s="152"/>
      <c r="T58" s="152"/>
      <c r="U58" s="152"/>
      <c r="V58" s="152"/>
      <c r="W58" s="153"/>
      <c r="X58" s="8"/>
    </row>
    <row r="59" spans="2:25" ht="18" customHeight="1" thickBot="1" x14ac:dyDescent="0.35">
      <c r="B59" s="5"/>
      <c r="C59" s="63" t="s">
        <v>4</v>
      </c>
      <c r="D59" s="149" t="s">
        <v>100</v>
      </c>
      <c r="E59" s="149"/>
      <c r="F59" s="149"/>
      <c r="G59" s="149"/>
      <c r="H59" s="149"/>
      <c r="I59" s="149"/>
      <c r="J59" s="149"/>
      <c r="K59" s="149"/>
      <c r="L59" s="149"/>
      <c r="M59" s="150"/>
      <c r="N59" s="151"/>
      <c r="O59" s="152"/>
      <c r="P59" s="152"/>
      <c r="Q59" s="152"/>
      <c r="R59" s="151"/>
      <c r="S59" s="152"/>
      <c r="T59" s="152"/>
      <c r="U59" s="152"/>
      <c r="V59" s="152"/>
      <c r="W59" s="153"/>
      <c r="X59" s="8"/>
    </row>
    <row r="60" spans="2:25" ht="18" customHeight="1" thickBot="1" x14ac:dyDescent="0.35">
      <c r="B60" s="5"/>
      <c r="C60" s="63" t="s">
        <v>4</v>
      </c>
      <c r="D60" s="149"/>
      <c r="E60" s="149"/>
      <c r="F60" s="149"/>
      <c r="G60" s="149"/>
      <c r="H60" s="149"/>
      <c r="I60" s="149"/>
      <c r="J60" s="149"/>
      <c r="K60" s="149"/>
      <c r="L60" s="149"/>
      <c r="M60" s="150"/>
      <c r="N60" s="151"/>
      <c r="O60" s="152"/>
      <c r="P60" s="152"/>
      <c r="Q60" s="152"/>
      <c r="R60" s="151"/>
      <c r="S60" s="152"/>
      <c r="T60" s="152"/>
      <c r="U60" s="152"/>
      <c r="V60" s="152"/>
      <c r="W60" s="153"/>
      <c r="X60" s="8"/>
    </row>
    <row r="61" spans="2:25" ht="18" customHeight="1" thickBot="1" x14ac:dyDescent="0.35">
      <c r="B61" s="5"/>
      <c r="C61" s="63" t="s">
        <v>4</v>
      </c>
      <c r="D61" s="149"/>
      <c r="E61" s="149"/>
      <c r="F61" s="149"/>
      <c r="G61" s="149"/>
      <c r="H61" s="149"/>
      <c r="I61" s="149"/>
      <c r="J61" s="149"/>
      <c r="K61" s="149"/>
      <c r="L61" s="149"/>
      <c r="M61" s="150"/>
      <c r="N61" s="151"/>
      <c r="O61" s="152"/>
      <c r="P61" s="152"/>
      <c r="Q61" s="152"/>
      <c r="R61" s="151"/>
      <c r="S61" s="152"/>
      <c r="T61" s="152"/>
      <c r="U61" s="152"/>
      <c r="V61" s="152"/>
      <c r="W61" s="153"/>
      <c r="X61" s="8"/>
    </row>
    <row r="62" spans="2:25" ht="25.8" customHeight="1" thickBot="1" x14ac:dyDescent="0.35">
      <c r="B62" s="2"/>
      <c r="C62" s="73"/>
      <c r="D62" s="171" t="s">
        <v>119</v>
      </c>
      <c r="E62" s="172"/>
      <c r="F62" s="172"/>
      <c r="G62" s="172"/>
      <c r="H62" s="172"/>
      <c r="I62" s="172"/>
      <c r="J62" s="172"/>
      <c r="K62" s="172"/>
      <c r="L62" s="172"/>
      <c r="M62" s="173"/>
      <c r="N62" s="171"/>
      <c r="O62" s="172"/>
      <c r="P62" s="172"/>
      <c r="Q62" s="173"/>
      <c r="R62" s="171"/>
      <c r="S62" s="172"/>
      <c r="T62" s="172"/>
      <c r="U62" s="172"/>
      <c r="V62" s="172"/>
      <c r="W62" s="172"/>
      <c r="X62" s="8"/>
    </row>
    <row r="63" spans="2:25" ht="18" customHeight="1" thickBot="1" x14ac:dyDescent="0.35">
      <c r="B63" s="27"/>
      <c r="C63" s="63" t="s">
        <v>4</v>
      </c>
      <c r="D63" s="149" t="s">
        <v>120</v>
      </c>
      <c r="E63" s="149"/>
      <c r="F63" s="149"/>
      <c r="G63" s="149"/>
      <c r="H63" s="149"/>
      <c r="I63" s="149"/>
      <c r="J63" s="149"/>
      <c r="K63" s="149"/>
      <c r="L63" s="149"/>
      <c r="M63" s="150"/>
      <c r="N63" s="165"/>
      <c r="O63" s="166"/>
      <c r="P63" s="166"/>
      <c r="Q63" s="166"/>
      <c r="R63" s="165"/>
      <c r="S63" s="166"/>
      <c r="T63" s="166"/>
      <c r="U63" s="166"/>
      <c r="V63" s="166"/>
      <c r="W63" s="167"/>
      <c r="X63" s="8"/>
    </row>
    <row r="64" spans="2:25" ht="18" customHeight="1" thickBot="1" x14ac:dyDescent="0.35">
      <c r="B64" s="2"/>
      <c r="C64" s="63" t="s">
        <v>4</v>
      </c>
      <c r="D64" s="149" t="s">
        <v>121</v>
      </c>
      <c r="E64" s="149"/>
      <c r="F64" s="149"/>
      <c r="G64" s="149"/>
      <c r="H64" s="149"/>
      <c r="I64" s="149"/>
      <c r="J64" s="149"/>
      <c r="K64" s="149"/>
      <c r="L64" s="149"/>
      <c r="M64" s="150"/>
      <c r="N64" s="151"/>
      <c r="O64" s="152"/>
      <c r="P64" s="152"/>
      <c r="Q64" s="152"/>
      <c r="R64" s="151"/>
      <c r="S64" s="152"/>
      <c r="T64" s="152"/>
      <c r="U64" s="152"/>
      <c r="V64" s="152"/>
      <c r="W64" s="153"/>
      <c r="X64" s="8"/>
    </row>
    <row r="65" spans="2:25" ht="18" customHeight="1" thickBot="1" x14ac:dyDescent="0.35">
      <c r="B65" s="5"/>
      <c r="C65" s="63" t="s">
        <v>4</v>
      </c>
      <c r="D65" s="149"/>
      <c r="E65" s="149"/>
      <c r="F65" s="149"/>
      <c r="G65" s="149"/>
      <c r="H65" s="149"/>
      <c r="I65" s="149"/>
      <c r="J65" s="149"/>
      <c r="K65" s="149"/>
      <c r="L65" s="149"/>
      <c r="M65" s="150"/>
      <c r="N65" s="151"/>
      <c r="O65" s="152"/>
      <c r="P65" s="152"/>
      <c r="Q65" s="152"/>
      <c r="R65" s="151"/>
      <c r="S65" s="152"/>
      <c r="T65" s="152"/>
      <c r="U65" s="152"/>
      <c r="V65" s="152"/>
      <c r="W65" s="153"/>
      <c r="X65" s="8"/>
    </row>
    <row r="66" spans="2:25" ht="18" customHeight="1" thickBot="1" x14ac:dyDescent="0.35">
      <c r="B66" s="5"/>
      <c r="C66" s="63" t="s">
        <v>4</v>
      </c>
      <c r="D66" s="149"/>
      <c r="E66" s="149"/>
      <c r="F66" s="149"/>
      <c r="G66" s="149"/>
      <c r="H66" s="149"/>
      <c r="I66" s="149"/>
      <c r="J66" s="149"/>
      <c r="K66" s="149"/>
      <c r="L66" s="149"/>
      <c r="M66" s="150"/>
      <c r="N66" s="151"/>
      <c r="O66" s="152"/>
      <c r="P66" s="152"/>
      <c r="Q66" s="152"/>
      <c r="R66" s="151"/>
      <c r="S66" s="152"/>
      <c r="T66" s="152"/>
      <c r="U66" s="152"/>
      <c r="V66" s="152"/>
      <c r="W66" s="153"/>
      <c r="X66" s="8"/>
    </row>
    <row r="67" spans="2:25" ht="18" customHeight="1" thickBot="1" x14ac:dyDescent="0.35">
      <c r="B67" s="5"/>
      <c r="C67" s="63" t="s">
        <v>4</v>
      </c>
      <c r="D67" s="149"/>
      <c r="E67" s="149"/>
      <c r="F67" s="149"/>
      <c r="G67" s="149"/>
      <c r="H67" s="149"/>
      <c r="I67" s="149"/>
      <c r="J67" s="149"/>
      <c r="K67" s="149"/>
      <c r="L67" s="149"/>
      <c r="M67" s="150"/>
      <c r="N67" s="151"/>
      <c r="O67" s="152"/>
      <c r="P67" s="152"/>
      <c r="Q67" s="152"/>
      <c r="R67" s="151"/>
      <c r="S67" s="152"/>
      <c r="T67" s="152"/>
      <c r="U67" s="152"/>
      <c r="V67" s="152"/>
      <c r="W67" s="153"/>
      <c r="X67" s="8"/>
    </row>
    <row r="68" spans="2:25" ht="18" customHeight="1" thickBot="1" x14ac:dyDescent="0.35">
      <c r="B68" s="8"/>
      <c r="C68" s="63" t="s">
        <v>4</v>
      </c>
      <c r="D68" s="149"/>
      <c r="E68" s="149"/>
      <c r="F68" s="149"/>
      <c r="G68" s="149"/>
      <c r="H68" s="149"/>
      <c r="I68" s="149"/>
      <c r="J68" s="149"/>
      <c r="K68" s="149"/>
      <c r="L68" s="149"/>
      <c r="M68" s="150"/>
      <c r="N68" s="151"/>
      <c r="O68" s="152"/>
      <c r="P68" s="152"/>
      <c r="Q68" s="152"/>
      <c r="R68" s="151"/>
      <c r="S68" s="152"/>
      <c r="T68" s="152"/>
      <c r="U68" s="152"/>
      <c r="V68" s="152"/>
      <c r="W68" s="153"/>
      <c r="X68" s="8"/>
    </row>
    <row r="69" spans="2:25" ht="18" customHeight="1" thickBot="1" x14ac:dyDescent="0.35">
      <c r="B69" s="5"/>
      <c r="C69" s="63" t="s">
        <v>4</v>
      </c>
      <c r="D69" s="149"/>
      <c r="E69" s="149"/>
      <c r="F69" s="149"/>
      <c r="G69" s="149"/>
      <c r="H69" s="149"/>
      <c r="I69" s="149"/>
      <c r="J69" s="149"/>
      <c r="K69" s="149"/>
      <c r="L69" s="149"/>
      <c r="M69" s="150"/>
      <c r="N69" s="151"/>
      <c r="O69" s="152"/>
      <c r="P69" s="152"/>
      <c r="Q69" s="152"/>
      <c r="R69" s="151"/>
      <c r="S69" s="152"/>
      <c r="T69" s="152"/>
      <c r="U69" s="152"/>
      <c r="V69" s="152"/>
      <c r="W69" s="153"/>
      <c r="X69" s="8"/>
    </row>
    <row r="70" spans="2:25" ht="18" customHeight="1" thickBot="1" x14ac:dyDescent="0.35">
      <c r="B70" s="5"/>
      <c r="C70" s="63" t="s">
        <v>4</v>
      </c>
      <c r="D70" s="149"/>
      <c r="E70" s="149"/>
      <c r="F70" s="149"/>
      <c r="G70" s="149"/>
      <c r="H70" s="149"/>
      <c r="I70" s="149"/>
      <c r="J70" s="149"/>
      <c r="K70" s="149"/>
      <c r="L70" s="149"/>
      <c r="M70" s="150"/>
      <c r="N70" s="151"/>
      <c r="O70" s="152"/>
      <c r="P70" s="152"/>
      <c r="Q70" s="152"/>
      <c r="R70" s="151"/>
      <c r="S70" s="152"/>
      <c r="T70" s="152"/>
      <c r="U70" s="152"/>
      <c r="V70" s="152"/>
      <c r="W70" s="153"/>
      <c r="X70" s="8"/>
    </row>
    <row r="71" spans="2:25" ht="18" customHeight="1" thickBot="1" x14ac:dyDescent="0.35">
      <c r="B71" s="8"/>
      <c r="C71" s="63" t="s">
        <v>4</v>
      </c>
      <c r="D71" s="149"/>
      <c r="E71" s="149"/>
      <c r="F71" s="149"/>
      <c r="G71" s="149"/>
      <c r="H71" s="149"/>
      <c r="I71" s="149"/>
      <c r="J71" s="149"/>
      <c r="K71" s="149"/>
      <c r="L71" s="149"/>
      <c r="M71" s="150"/>
      <c r="N71" s="151"/>
      <c r="O71" s="152"/>
      <c r="P71" s="152"/>
      <c r="Q71" s="152"/>
      <c r="R71" s="151"/>
      <c r="S71" s="152"/>
      <c r="T71" s="152"/>
      <c r="U71" s="152"/>
      <c r="V71" s="152"/>
      <c r="W71" s="153"/>
      <c r="X71" s="8"/>
    </row>
    <row r="72" spans="2:25" ht="18" customHeight="1" thickBot="1" x14ac:dyDescent="0.35">
      <c r="B72" s="8"/>
      <c r="C72" s="63" t="s">
        <v>4</v>
      </c>
      <c r="D72" s="149"/>
      <c r="E72" s="149"/>
      <c r="F72" s="149"/>
      <c r="G72" s="149"/>
      <c r="H72" s="149"/>
      <c r="I72" s="149"/>
      <c r="J72" s="149"/>
      <c r="K72" s="149"/>
      <c r="L72" s="149"/>
      <c r="M72" s="150"/>
      <c r="N72" s="151"/>
      <c r="O72" s="152"/>
      <c r="P72" s="152"/>
      <c r="Q72" s="152"/>
      <c r="R72" s="151"/>
      <c r="S72" s="152"/>
      <c r="T72" s="152"/>
      <c r="U72" s="152"/>
      <c r="V72" s="152"/>
      <c r="W72" s="153"/>
      <c r="X72" s="8"/>
      <c r="Y72"/>
    </row>
    <row r="73" spans="2:25" ht="18" customHeight="1" thickBot="1" x14ac:dyDescent="0.35">
      <c r="B73" s="8"/>
      <c r="C73" s="63" t="s">
        <v>4</v>
      </c>
      <c r="D73" s="149"/>
      <c r="E73" s="149"/>
      <c r="F73" s="149"/>
      <c r="G73" s="149"/>
      <c r="H73" s="149"/>
      <c r="I73" s="149"/>
      <c r="J73" s="149"/>
      <c r="K73" s="149"/>
      <c r="L73" s="149"/>
      <c r="M73" s="150"/>
      <c r="N73" s="151"/>
      <c r="O73" s="152"/>
      <c r="P73" s="152"/>
      <c r="Q73" s="152"/>
      <c r="R73" s="151"/>
      <c r="S73" s="152"/>
      <c r="T73" s="152"/>
      <c r="U73" s="152"/>
      <c r="V73" s="152"/>
      <c r="W73" s="153"/>
      <c r="X73" s="8"/>
      <c r="Y73"/>
    </row>
    <row r="74" spans="2:25" ht="18" customHeight="1" thickBot="1" x14ac:dyDescent="0.35">
      <c r="B74" s="8"/>
      <c r="C74" s="63" t="s">
        <v>4</v>
      </c>
      <c r="D74" s="149"/>
      <c r="E74" s="149"/>
      <c r="F74" s="149"/>
      <c r="G74" s="149"/>
      <c r="H74" s="149"/>
      <c r="I74" s="149"/>
      <c r="J74" s="149"/>
      <c r="K74" s="149"/>
      <c r="L74" s="149"/>
      <c r="M74" s="150"/>
      <c r="N74" s="151"/>
      <c r="O74" s="152"/>
      <c r="P74" s="152"/>
      <c r="Q74" s="152"/>
      <c r="R74" s="151"/>
      <c r="S74" s="152"/>
      <c r="T74" s="152"/>
      <c r="U74" s="152"/>
      <c r="V74" s="152"/>
      <c r="W74" s="153"/>
      <c r="X74" s="8"/>
      <c r="Y74"/>
    </row>
    <row r="75" spans="2:25" ht="18" customHeight="1" thickBot="1" x14ac:dyDescent="0.35">
      <c r="B75" s="8"/>
      <c r="C75" s="63" t="s">
        <v>4</v>
      </c>
      <c r="D75" s="149"/>
      <c r="E75" s="149"/>
      <c r="F75" s="149"/>
      <c r="G75" s="149"/>
      <c r="H75" s="149"/>
      <c r="I75" s="149"/>
      <c r="J75" s="149"/>
      <c r="K75" s="149"/>
      <c r="L75" s="149"/>
      <c r="M75" s="150"/>
      <c r="N75" s="151"/>
      <c r="O75" s="152"/>
      <c r="P75" s="152"/>
      <c r="Q75" s="152"/>
      <c r="R75" s="151"/>
      <c r="S75" s="152"/>
      <c r="T75" s="152"/>
      <c r="U75" s="152"/>
      <c r="V75" s="152"/>
      <c r="W75" s="153"/>
      <c r="X75" s="8"/>
      <c r="Y75"/>
    </row>
    <row r="76" spans="2:25" ht="18" customHeight="1" thickBot="1" x14ac:dyDescent="0.35">
      <c r="B76" s="8"/>
      <c r="C76" s="63" t="s">
        <v>4</v>
      </c>
      <c r="D76" s="149"/>
      <c r="E76" s="149"/>
      <c r="F76" s="149"/>
      <c r="G76" s="149"/>
      <c r="H76" s="149"/>
      <c r="I76" s="149"/>
      <c r="J76" s="149"/>
      <c r="K76" s="149"/>
      <c r="L76" s="149"/>
      <c r="M76" s="150"/>
      <c r="N76" s="151"/>
      <c r="O76" s="152"/>
      <c r="P76" s="152"/>
      <c r="Q76" s="152"/>
      <c r="R76" s="151"/>
      <c r="S76" s="152"/>
      <c r="T76" s="152"/>
      <c r="U76" s="152"/>
      <c r="V76" s="152"/>
      <c r="W76" s="153"/>
      <c r="X76" s="8"/>
    </row>
    <row r="77" spans="2:25" ht="18" customHeight="1" thickBot="1" x14ac:dyDescent="0.35">
      <c r="B77" s="5"/>
      <c r="C77" s="63" t="s">
        <v>4</v>
      </c>
      <c r="D77" s="149"/>
      <c r="E77" s="149"/>
      <c r="F77" s="149"/>
      <c r="G77" s="149"/>
      <c r="H77" s="149"/>
      <c r="I77" s="149"/>
      <c r="J77" s="149"/>
      <c r="K77" s="149"/>
      <c r="L77" s="149"/>
      <c r="M77" s="150"/>
      <c r="N77" s="151"/>
      <c r="O77" s="152"/>
      <c r="P77" s="152"/>
      <c r="Q77" s="152"/>
      <c r="R77" s="151"/>
      <c r="S77" s="152"/>
      <c r="T77" s="152"/>
      <c r="U77" s="152"/>
      <c r="V77" s="152"/>
      <c r="W77" s="153"/>
      <c r="X77" s="8"/>
    </row>
    <row r="78" spans="2:25" ht="18" customHeight="1" thickBot="1" x14ac:dyDescent="0.35">
      <c r="B78" s="5"/>
      <c r="C78" s="63" t="s">
        <v>4</v>
      </c>
      <c r="D78" s="149"/>
      <c r="E78" s="149"/>
      <c r="F78" s="149"/>
      <c r="G78" s="149"/>
      <c r="H78" s="149"/>
      <c r="I78" s="149"/>
      <c r="J78" s="149"/>
      <c r="K78" s="149"/>
      <c r="L78" s="149"/>
      <c r="M78" s="150"/>
      <c r="N78" s="151"/>
      <c r="O78" s="152"/>
      <c r="P78" s="152"/>
      <c r="Q78" s="152"/>
      <c r="R78" s="151"/>
      <c r="S78" s="152"/>
      <c r="T78" s="152"/>
      <c r="U78" s="152"/>
      <c r="V78" s="152"/>
      <c r="W78" s="153"/>
      <c r="X78" s="8"/>
    </row>
    <row r="79" spans="2:25" ht="18" customHeight="1" thickBot="1" x14ac:dyDescent="0.35">
      <c r="B79" s="5"/>
      <c r="C79" s="63" t="s">
        <v>4</v>
      </c>
      <c r="D79" s="149"/>
      <c r="E79" s="149"/>
      <c r="F79" s="149"/>
      <c r="G79" s="149"/>
      <c r="H79" s="149"/>
      <c r="I79" s="149"/>
      <c r="J79" s="149"/>
      <c r="K79" s="149"/>
      <c r="L79" s="149"/>
      <c r="M79" s="150"/>
      <c r="N79" s="151"/>
      <c r="O79" s="152"/>
      <c r="P79" s="152"/>
      <c r="Q79" s="152"/>
      <c r="R79" s="151"/>
      <c r="S79" s="152"/>
      <c r="T79" s="152"/>
      <c r="U79" s="152"/>
      <c r="V79" s="152"/>
      <c r="W79" s="153"/>
      <c r="X79" s="8"/>
    </row>
    <row r="80" spans="2:25" ht="18" customHeight="1" thickBot="1" x14ac:dyDescent="0.35">
      <c r="B80" s="5"/>
      <c r="C80" s="63" t="s">
        <v>4</v>
      </c>
      <c r="D80" s="149"/>
      <c r="E80" s="149"/>
      <c r="F80" s="149"/>
      <c r="G80" s="149"/>
      <c r="H80" s="149"/>
      <c r="I80" s="149"/>
      <c r="J80" s="149"/>
      <c r="K80" s="149"/>
      <c r="L80" s="149"/>
      <c r="M80" s="150"/>
      <c r="N80" s="151"/>
      <c r="O80" s="152"/>
      <c r="P80" s="152"/>
      <c r="Q80" s="152"/>
      <c r="R80" s="151"/>
      <c r="S80" s="152"/>
      <c r="T80" s="152"/>
      <c r="U80" s="152"/>
      <c r="V80" s="152"/>
      <c r="W80" s="153"/>
      <c r="X80" s="8"/>
    </row>
    <row r="81" spans="2:25" ht="18" customHeight="1" x14ac:dyDescent="0.3">
      <c r="B81" s="8"/>
      <c r="C81" s="4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/>
    </row>
    <row r="82" spans="2:25" ht="18" customHeight="1" x14ac:dyDescent="0.3">
      <c r="B82" s="5" t="s">
        <v>2</v>
      </c>
      <c r="C82" s="62">
        <f>COUNTIF(C13:C27,"✔")+COUNTIF(C29:C43,"✔")+COUNTIF(C45:C61,"✔")+COUNTIF(C63:C80,"✔")</f>
        <v>1</v>
      </c>
      <c r="D82" s="4" t="s">
        <v>122</v>
      </c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/>
    </row>
    <row r="83" spans="2:25" ht="18" customHeight="1" x14ac:dyDescent="0.3">
      <c r="B83" s="8" t="s">
        <v>113</v>
      </c>
      <c r="C83" s="62">
        <f>COUNTIF(C13:C27,"~*")+COUNTIF(C29:C43,"~*")+COUNTIF(C45:C61,"~*")+COUNTIF(C63:C80,"~*")</f>
        <v>9</v>
      </c>
      <c r="D83" s="8" t="s">
        <v>123</v>
      </c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/>
    </row>
    <row r="84" spans="2:25" ht="18" customHeight="1" x14ac:dyDescent="0.3">
      <c r="B84" s="8" t="s">
        <v>3</v>
      </c>
      <c r="C84" s="62">
        <f>COUNTIF(C13:C27,"✖")+COUNTIF(C29:C43,"✖")+COUNTIF(C45:C61,"✖")+COUNTIF(C63:C80,"✖")</f>
        <v>0</v>
      </c>
      <c r="D84" s="8" t="s">
        <v>124</v>
      </c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/>
    </row>
    <row r="85" spans="2:25" ht="18" customHeight="1" x14ac:dyDescent="0.3">
      <c r="B85" s="8" t="s">
        <v>4</v>
      </c>
      <c r="C85" s="62">
        <f>COUNTIF(C13:C27,"☐")+COUNTIF(C29:C43,"☐")+COUNTIF(C45:C61,"☐")+COUNTIF(C63:C80,"☐")</f>
        <v>55</v>
      </c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/>
    </row>
    <row r="86" spans="2:25" ht="18" customHeight="1" x14ac:dyDescent="0.3">
      <c r="B86" s="8"/>
      <c r="C86" s="4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/>
    </row>
    <row r="87" spans="2:25" ht="18" customHeight="1" x14ac:dyDescent="0.3">
      <c r="B87" s="8"/>
      <c r="C87" s="4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/>
    </row>
    <row r="88" spans="2:25" ht="18" customHeight="1" x14ac:dyDescent="0.3">
      <c r="B88" s="8"/>
      <c r="C88" s="4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/>
    </row>
    <row r="89" spans="2:25" ht="18" customHeight="1" x14ac:dyDescent="0.3">
      <c r="B89" s="8"/>
      <c r="C89" s="4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/>
    </row>
    <row r="90" spans="2:25" ht="18" customHeight="1" x14ac:dyDescent="0.3">
      <c r="B90" s="8"/>
      <c r="C90" s="4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/>
    </row>
    <row r="91" spans="2:25" ht="18" customHeight="1" x14ac:dyDescent="0.3">
      <c r="B91" s="8"/>
      <c r="C91" s="4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/>
    </row>
    <row r="92" spans="2:25" ht="18" customHeight="1" x14ac:dyDescent="0.3">
      <c r="B92" s="8"/>
      <c r="C92" s="4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/>
    </row>
    <row r="93" spans="2:25" ht="18" customHeight="1" x14ac:dyDescent="0.3">
      <c r="B93" s="8"/>
      <c r="C93" s="4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/>
    </row>
    <row r="94" spans="2:25" ht="18" customHeight="1" x14ac:dyDescent="0.3">
      <c r="B94" s="8"/>
      <c r="C94" s="4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/>
    </row>
    <row r="95" spans="2:25" ht="18" customHeight="1" x14ac:dyDescent="0.3">
      <c r="B95" s="8"/>
      <c r="C95" s="4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/>
    </row>
    <row r="96" spans="2:25" ht="18" customHeight="1" x14ac:dyDescent="0.3">
      <c r="B96" s="8"/>
      <c r="C96" s="4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/>
    </row>
    <row r="97" spans="2:25" ht="18" customHeight="1" x14ac:dyDescent="0.3">
      <c r="B97" s="8"/>
      <c r="C97" s="4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/>
    </row>
    <row r="98" spans="2:25" ht="18" customHeight="1" x14ac:dyDescent="0.3">
      <c r="B98" s="8"/>
      <c r="C98" s="4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/>
    </row>
    <row r="99" spans="2:25" ht="18" customHeight="1" x14ac:dyDescent="0.3">
      <c r="B99" s="8"/>
      <c r="C99" s="4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/>
    </row>
    <row r="100" spans="2:25" ht="18" customHeight="1" x14ac:dyDescent="0.3">
      <c r="B100" s="8"/>
      <c r="C100" s="4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/>
    </row>
    <row r="101" spans="2:25" ht="18" customHeight="1" x14ac:dyDescent="0.3">
      <c r="B101" s="8"/>
      <c r="C101" s="4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/>
    </row>
    <row r="102" spans="2:25" ht="18" customHeight="1" x14ac:dyDescent="0.3">
      <c r="B102" s="8"/>
      <c r="C102" s="4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/>
    </row>
    <row r="103" spans="2:25" ht="18" customHeight="1" x14ac:dyDescent="0.3">
      <c r="B103" s="8"/>
      <c r="C103" s="4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/>
    </row>
  </sheetData>
  <sheetProtection selectLockedCells="1"/>
  <autoFilter ref="C11:W80" xr:uid="{D80AA66D-EEE4-4492-97C8-6AD44475CD8F}">
    <filterColumn colId="1" showButton="0"/>
    <filterColumn colId="2" showButton="0"/>
    <filterColumn colId="3" showButton="0"/>
    <filterColumn colId="4" showButton="0"/>
    <filterColumn colId="5" showButton="0"/>
    <filterColumn colId="6" showButton="0"/>
    <filterColumn colId="7" showButton="0"/>
    <filterColumn colId="8" showButton="0"/>
    <filterColumn colId="9" showButton="0"/>
    <filterColumn colId="11" showButton="0"/>
    <filterColumn colId="12" showButton="0"/>
    <filterColumn colId="13" showButton="0"/>
    <filterColumn colId="15" showButton="0"/>
    <filterColumn colId="16" showButton="0"/>
    <filterColumn colId="17" showButton="0"/>
    <filterColumn colId="18" showButton="0"/>
    <filterColumn colId="19" showButton="0"/>
  </autoFilter>
  <mergeCells count="212">
    <mergeCell ref="N29:Q29"/>
    <mergeCell ref="R30:W30"/>
    <mergeCell ref="R31:W31"/>
    <mergeCell ref="R32:W32"/>
    <mergeCell ref="R33:W33"/>
    <mergeCell ref="R34:W34"/>
    <mergeCell ref="R28:W28"/>
    <mergeCell ref="R29:W29"/>
    <mergeCell ref="R64:W64"/>
    <mergeCell ref="R51:W51"/>
    <mergeCell ref="R52:W52"/>
    <mergeCell ref="R53:W53"/>
    <mergeCell ref="R54:W54"/>
    <mergeCell ref="R55:W55"/>
    <mergeCell ref="R56:W56"/>
    <mergeCell ref="R57:W57"/>
    <mergeCell ref="R44:W44"/>
    <mergeCell ref="N45:Q45"/>
    <mergeCell ref="R45:W45"/>
    <mergeCell ref="R50:W50"/>
    <mergeCell ref="N40:Q40"/>
    <mergeCell ref="R40:W40"/>
    <mergeCell ref="N41:Q41"/>
    <mergeCell ref="R41:W41"/>
    <mergeCell ref="R65:W65"/>
    <mergeCell ref="R66:W66"/>
    <mergeCell ref="R58:W58"/>
    <mergeCell ref="R59:W59"/>
    <mergeCell ref="R60:W60"/>
    <mergeCell ref="R61:W61"/>
    <mergeCell ref="R80:W80"/>
    <mergeCell ref="R67:W67"/>
    <mergeCell ref="R68:W68"/>
    <mergeCell ref="R69:W69"/>
    <mergeCell ref="R70:W70"/>
    <mergeCell ref="R62:W62"/>
    <mergeCell ref="R63:W63"/>
    <mergeCell ref="R71:W71"/>
    <mergeCell ref="R72:W72"/>
    <mergeCell ref="R73:W73"/>
    <mergeCell ref="N42:Q42"/>
    <mergeCell ref="R42:W42"/>
    <mergeCell ref="N43:Q43"/>
    <mergeCell ref="R43:W43"/>
    <mergeCell ref="N46:Q46"/>
    <mergeCell ref="R46:W46"/>
    <mergeCell ref="R47:W47"/>
    <mergeCell ref="N62:Q62"/>
    <mergeCell ref="N63:Q63"/>
    <mergeCell ref="D64:M64"/>
    <mergeCell ref="N64:Q64"/>
    <mergeCell ref="D65:M65"/>
    <mergeCell ref="N59:Q59"/>
    <mergeCell ref="N60:Q60"/>
    <mergeCell ref="N61:Q61"/>
    <mergeCell ref="N80:Q80"/>
    <mergeCell ref="N65:Q65"/>
    <mergeCell ref="D66:M66"/>
    <mergeCell ref="N66:Q66"/>
    <mergeCell ref="D67:M67"/>
    <mergeCell ref="N67:Q67"/>
    <mergeCell ref="D68:M68"/>
    <mergeCell ref="N68:Q68"/>
    <mergeCell ref="D69:M69"/>
    <mergeCell ref="N69:Q69"/>
    <mergeCell ref="D70:M70"/>
    <mergeCell ref="N70:Q70"/>
    <mergeCell ref="D71:M71"/>
    <mergeCell ref="N71:Q71"/>
    <mergeCell ref="D72:M72"/>
    <mergeCell ref="N72:Q72"/>
    <mergeCell ref="D73:M73"/>
    <mergeCell ref="N73:Q73"/>
    <mergeCell ref="D31:M31"/>
    <mergeCell ref="D47:M47"/>
    <mergeCell ref="D16:M16"/>
    <mergeCell ref="D38:M38"/>
    <mergeCell ref="D59:M59"/>
    <mergeCell ref="D39:M39"/>
    <mergeCell ref="D61:M61"/>
    <mergeCell ref="N47:Q47"/>
    <mergeCell ref="N51:Q51"/>
    <mergeCell ref="N52:Q52"/>
    <mergeCell ref="N53:Q53"/>
    <mergeCell ref="N54:Q54"/>
    <mergeCell ref="N55:Q55"/>
    <mergeCell ref="N56:Q56"/>
    <mergeCell ref="N57:Q57"/>
    <mergeCell ref="N58:Q58"/>
    <mergeCell ref="N50:Q50"/>
    <mergeCell ref="N44:Q44"/>
    <mergeCell ref="N30:Q30"/>
    <mergeCell ref="N31:Q31"/>
    <mergeCell ref="N32:Q32"/>
    <mergeCell ref="N33:Q33"/>
    <mergeCell ref="N34:Q34"/>
    <mergeCell ref="N28:Q28"/>
    <mergeCell ref="D19:M19"/>
    <mergeCell ref="D22:M22"/>
    <mergeCell ref="D23:M23"/>
    <mergeCell ref="D24:M24"/>
    <mergeCell ref="D53:M53"/>
    <mergeCell ref="F2:X6"/>
    <mergeCell ref="D20:M20"/>
    <mergeCell ref="D40:M40"/>
    <mergeCell ref="D80:M80"/>
    <mergeCell ref="D55:M55"/>
    <mergeCell ref="D56:M56"/>
    <mergeCell ref="D57:M57"/>
    <mergeCell ref="D33:M33"/>
    <mergeCell ref="D34:M34"/>
    <mergeCell ref="D54:M54"/>
    <mergeCell ref="D50:M50"/>
    <mergeCell ref="D60:M60"/>
    <mergeCell ref="D62:M62"/>
    <mergeCell ref="D63:M63"/>
    <mergeCell ref="D13:M13"/>
    <mergeCell ref="D29:M29"/>
    <mergeCell ref="D45:M45"/>
    <mergeCell ref="D15:M15"/>
    <mergeCell ref="D30:M30"/>
    <mergeCell ref="D51:M51"/>
    <mergeCell ref="D52:M52"/>
    <mergeCell ref="D58:M58"/>
    <mergeCell ref="D41:M41"/>
    <mergeCell ref="D42:M42"/>
    <mergeCell ref="D43:M43"/>
    <mergeCell ref="D32:M32"/>
    <mergeCell ref="D35:M35"/>
    <mergeCell ref="D36:M36"/>
    <mergeCell ref="D44:M44"/>
    <mergeCell ref="D37:M37"/>
    <mergeCell ref="D46:M46"/>
    <mergeCell ref="N21:Q21"/>
    <mergeCell ref="N22:Q22"/>
    <mergeCell ref="N23:Q23"/>
    <mergeCell ref="N24:Q24"/>
    <mergeCell ref="N25:Q25"/>
    <mergeCell ref="N26:Q26"/>
    <mergeCell ref="N27:Q27"/>
    <mergeCell ref="R21:W21"/>
    <mergeCell ref="D25:M25"/>
    <mergeCell ref="D26:M26"/>
    <mergeCell ref="D27:M27"/>
    <mergeCell ref="D21:M21"/>
    <mergeCell ref="N12:Q12"/>
    <mergeCell ref="N13:Q13"/>
    <mergeCell ref="N14:Q14"/>
    <mergeCell ref="N15:Q15"/>
    <mergeCell ref="N16:Q16"/>
    <mergeCell ref="N17:Q17"/>
    <mergeCell ref="N18:Q18"/>
    <mergeCell ref="N19:Q19"/>
    <mergeCell ref="N20:Q20"/>
    <mergeCell ref="R39:W39"/>
    <mergeCell ref="R22:W22"/>
    <mergeCell ref="R23:W23"/>
    <mergeCell ref="R24:W24"/>
    <mergeCell ref="R25:W25"/>
    <mergeCell ref="R26:W26"/>
    <mergeCell ref="R27:W27"/>
    <mergeCell ref="R12:W12"/>
    <mergeCell ref="R13:W13"/>
    <mergeCell ref="R14:W14"/>
    <mergeCell ref="R15:W15"/>
    <mergeCell ref="R16:W16"/>
    <mergeCell ref="R17:W17"/>
    <mergeCell ref="R18:W18"/>
    <mergeCell ref="R19:W19"/>
    <mergeCell ref="R20:W20"/>
    <mergeCell ref="C9:W9"/>
    <mergeCell ref="N11:Q11"/>
    <mergeCell ref="R11:W11"/>
    <mergeCell ref="D11:M11"/>
    <mergeCell ref="D48:M48"/>
    <mergeCell ref="N48:Q48"/>
    <mergeCell ref="R48:W48"/>
    <mergeCell ref="D49:M49"/>
    <mergeCell ref="N49:Q49"/>
    <mergeCell ref="R49:W49"/>
    <mergeCell ref="D14:M14"/>
    <mergeCell ref="D17:M17"/>
    <mergeCell ref="D18:M18"/>
    <mergeCell ref="D12:M12"/>
    <mergeCell ref="D28:M28"/>
    <mergeCell ref="N35:Q35"/>
    <mergeCell ref="R35:W35"/>
    <mergeCell ref="N36:Q36"/>
    <mergeCell ref="R36:W36"/>
    <mergeCell ref="N37:Q37"/>
    <mergeCell ref="R37:W37"/>
    <mergeCell ref="N38:Q38"/>
    <mergeCell ref="R38:W38"/>
    <mergeCell ref="N39:Q39"/>
    <mergeCell ref="D74:M74"/>
    <mergeCell ref="N74:Q74"/>
    <mergeCell ref="R74:W74"/>
    <mergeCell ref="D75:M75"/>
    <mergeCell ref="N75:Q75"/>
    <mergeCell ref="R75:W75"/>
    <mergeCell ref="D76:M76"/>
    <mergeCell ref="N76:Q76"/>
    <mergeCell ref="R76:W76"/>
    <mergeCell ref="D77:M77"/>
    <mergeCell ref="N77:Q77"/>
    <mergeCell ref="R77:W77"/>
    <mergeCell ref="D78:M78"/>
    <mergeCell ref="N78:Q78"/>
    <mergeCell ref="R78:W78"/>
    <mergeCell ref="D79:M79"/>
    <mergeCell ref="N79:Q79"/>
    <mergeCell ref="R79:W79"/>
  </mergeCells>
  <conditionalFormatting sqref="B13:B18">
    <cfRule type="cellIs" dxfId="9" priority="17" operator="equal">
      <formula>"✔"</formula>
    </cfRule>
    <cfRule type="cellIs" dxfId="8" priority="18" operator="equal">
      <formula>"✖"</formula>
    </cfRule>
  </conditionalFormatting>
  <conditionalFormatting sqref="B44">
    <cfRule type="cellIs" dxfId="7" priority="9" operator="equal">
      <formula>"✔"</formula>
    </cfRule>
    <cfRule type="cellIs" dxfId="6" priority="10" operator="equal">
      <formula>"✖"</formula>
    </cfRule>
  </conditionalFormatting>
  <conditionalFormatting sqref="B46:B49 B51:B52 B64:B67 B69:B70 B77:B80 B82">
    <cfRule type="cellIs" dxfId="5" priority="11" operator="equal">
      <formula>"✔"</formula>
    </cfRule>
    <cfRule type="cellIs" dxfId="4" priority="12" operator="equal">
      <formula>"✖"</formula>
    </cfRule>
  </conditionalFormatting>
  <conditionalFormatting sqref="B59:B62">
    <cfRule type="cellIs" dxfId="3" priority="1" operator="equal">
      <formula>"✔"</formula>
    </cfRule>
    <cfRule type="cellIs" dxfId="2" priority="2" operator="equal">
      <formula>"✖"</formula>
    </cfRule>
  </conditionalFormatting>
  <conditionalFormatting sqref="C13:C27 B28:B31 C29:C43 C45:C61 C63:C80">
    <cfRule type="cellIs" dxfId="1" priority="75" operator="equal">
      <formula>"✔"</formula>
    </cfRule>
    <cfRule type="cellIs" dxfId="0" priority="76" operator="equal">
      <formula>"✖"</formula>
    </cfRule>
  </conditionalFormatting>
  <dataValidations count="2">
    <dataValidation allowBlank="1" showInputMessage="1" showErrorMessage="1" promptTitle="Festplanerare" prompt="Planera din fest – från lokal till gäster, med den här mallen för festplanering för Excel. Spåra utgifter och saker du måste göra på ett och samma ställe. Den totala budgeten genereras automatiskt i cell T46." sqref="A1" xr:uid="{3BB672F2-788C-4A6A-B0A9-6DF5DC203808}"/>
    <dataValidation type="list" allowBlank="1" showInputMessage="1" showErrorMessage="1" sqref="C13:C27 C29:C43 C45:C61 C63:C80" xr:uid="{5D78A2F9-AD75-4ECD-8569-697B6A894B94}">
      <formula1>"✔,*,✖,☐"</formula1>
    </dataValidation>
  </dataValidations>
  <pageMargins left="0.7" right="0.7" top="0.75" bottom="0.75" header="0.3" footer="0.3"/>
  <pageSetup paperSize="9" scale="2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TM44855802</Template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4</vt:i4>
      </vt:variant>
    </vt:vector>
  </HeadingPairs>
  <TitlesOfParts>
    <vt:vector size="4" baseType="lpstr">
      <vt:lpstr>Summering</vt:lpstr>
      <vt:lpstr>Budget</vt:lpstr>
      <vt:lpstr>Gäster</vt:lpstr>
      <vt:lpstr>Checklista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2022-01-04T18:51:27Z</dcterms:created>
  <dcterms:modified xsi:type="dcterms:W3CDTF">2025-05-23T17:06:02Z</dcterms:modified>
  <cp:category/>
  <cp:contentStatus/>
</cp:coreProperties>
</file>